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8800" windowHeight="13700" tabRatio="500" activeTab="0"/>
  </bookViews>
  <sheets>
    <sheet name="Feature Coverage" sheetId="1" r:id="rId1"/>
    <sheet name="Feature Documentation" sheetId="2" r:id="rId2"/>
  </sheets>
  <definedNames/>
  <calcPr fullCalcOnLoad="1"/>
</workbook>
</file>

<file path=xl/sharedStrings.xml><?xml version="1.0" encoding="utf-8"?>
<sst xmlns="http://schemas.openxmlformats.org/spreadsheetml/2006/main" count="856" uniqueCount="323">
  <si>
    <t>fragment random access</t>
  </si>
  <si>
    <t>progressive download</t>
  </si>
  <si>
    <t>rate share, multiple tracks</t>
  </si>
  <si>
    <t>compact-no-code-fec-1.iso3</t>
  </si>
  <si>
    <t>compact-no-code-fec-2.iso3</t>
  </si>
  <si>
    <t>mbms-fec.iso3</t>
  </si>
  <si>
    <t>fragment-random-access-1.mp4</t>
  </si>
  <si>
    <t>fragment-random-access-2.mp4</t>
  </si>
  <si>
    <t>pdin_example.3gp</t>
  </si>
  <si>
    <t>rs_example.3gp</t>
  </si>
  <si>
    <t>x</t>
  </si>
  <si>
    <t>bifs_video_protected</t>
  </si>
  <si>
    <t>bifs</t>
  </si>
  <si>
    <t>bifs_sprite</t>
  </si>
  <si>
    <t>bifs_carousel</t>
  </si>
  <si>
    <t>text</t>
  </si>
  <si>
    <t>fragments</t>
  </si>
  <si>
    <t>metas</t>
  </si>
  <si>
    <t>long</t>
  </si>
  <si>
    <t>large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</si>
  <si>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</si>
  <si>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</si>
  <si>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</si>
  <si>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</si>
  <si>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</si>
  <si>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</si>
  <si>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</si>
  <si>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</si>
  <si>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</si>
  <si>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</si>
  <si>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</si>
  <si>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</si>
  <si>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</si>
  <si>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This set of tests covers the basic box structure which is common to all the specifications in the family.</t>
  </si>
  <si>
    <t>Regular boxes with 4CC, no UUID, and a 32-bit explicit length</t>
  </si>
  <si>
    <t>Box(es) with 64-bit lengths (typically mdat)</t>
  </si>
  <si>
    <t>Box with the length running to end of file (last box)</t>
  </si>
  <si>
    <t>Basic FTYP box handling</t>
  </si>
  <si>
    <t>A user box using a UUID type (should be ignored if not recognized)</t>
  </si>
  <si>
    <t>Free space (two box types)</t>
  </si>
  <si>
    <t>A box with an 'unknown' code is present in the file and should be ignored.  The box type used for testing could be one of 'junk', 'mess', etc.</t>
  </si>
  <si>
    <t>This set of tests covers files with 'moov' atoms, used in MP4 and AVC.</t>
  </si>
  <si>
    <t>Simple sub-scene (OD in the IOD box, BIFS track)</t>
  </si>
  <si>
    <t>This section has AVC video streams present</t>
  </si>
  <si>
    <t>Simple AVC streams using parameter sets in the sample entry</t>
  </si>
  <si>
    <t>Sample groups are used for layering and sub-sequences</t>
  </si>
  <si>
    <t>Tracks for switch pictures are present, with their track references</t>
  </si>
  <si>
    <t>A separate parameter set stream is used.</t>
  </si>
  <si>
    <t>Documentation</t>
  </si>
  <si>
    <t>Test feature groups and tests</t>
  </si>
  <si>
    <t>The 64-bit version of the chunk offset table is used, and the chunk offsets have non-zero bits in their upper 32 bits.</t>
  </si>
  <si>
    <t>At least one track uses composition re-ordering.</t>
  </si>
  <si>
    <t>BIFS+BIFS + decoding track reference</t>
  </si>
  <si>
    <t>Klagenfurt University</t>
  </si>
  <si>
    <t>timed-metadata.mp4</t>
  </si>
  <si>
    <t>timed metadata</t>
  </si>
  <si>
    <t>track selection box</t>
  </si>
  <si>
    <t>rate share group</t>
  </si>
  <si>
    <t>File delivery extensions</t>
  </si>
  <si>
    <t>FD hint tracks</t>
  </si>
  <si>
    <t>FEC reservoir</t>
  </si>
  <si>
    <t>FD session group box</t>
  </si>
  <si>
    <t>Group ID to name box</t>
  </si>
  <si>
    <t>Nokia</t>
  </si>
  <si>
    <t>panasonic</t>
  </si>
  <si>
    <t>KDDI</t>
  </si>
  <si>
    <t>file delivery with 1 hint track, no FEC</t>
  </si>
  <si>
    <t>file delivery with &gt;1 hint track, no FEC</t>
  </si>
  <si>
    <t>file delivery with &gt;1 hint track, MBMS FEC</t>
  </si>
  <si>
    <t>sub-sample information</t>
  </si>
  <si>
    <t>Movies</t>
  </si>
  <si>
    <t>At least one track (video, probably) has sync samples marked</t>
  </si>
  <si>
    <t>At least one track (audio, probably) has a padding bits table for non byte-lengthed Aus</t>
  </si>
  <si>
    <t>A degradation priority table is used (note that the meaning of the priority values is not established by standard).</t>
  </si>
  <si>
    <t>A sample group description and sample to group tables are present.</t>
  </si>
  <si>
    <t>The pre-roll sample group is present ('roll')</t>
  </si>
  <si>
    <t>The IPMP control box is present</t>
  </si>
  <si>
    <t>The sub-sample information box (sub-sample structure) is present</t>
  </si>
  <si>
    <t>Basic protected streams (e.g. ISMA or OMA) are present</t>
  </si>
  <si>
    <t>Protected streams using the IPMP protection boxes are present</t>
  </si>
  <si>
    <t>The sample scale box (presenting video hint) is present</t>
  </si>
  <si>
    <t>Fragments are used in combination with 64-bit offsets</t>
  </si>
  <si>
    <t>This section tests enhanced meta-data (meta boxes)</t>
  </si>
  <si>
    <t>Meta box at file level</t>
  </si>
  <si>
    <t>Meta box at movie level</t>
  </si>
  <si>
    <t>Meta box at track level</t>
  </si>
  <si>
    <t>Some meta-data is protected using the basic techniques</t>
  </si>
  <si>
    <t>Some meta-data is protected using IPMP boxes</t>
  </si>
  <si>
    <t>Some meta-data is in external files and linked by data references</t>
  </si>
  <si>
    <t>Some items use the item information (name etc.) box</t>
  </si>
  <si>
    <t>Interleaved data</t>
  </si>
  <si>
    <t>Two or more mdats</t>
  </si>
  <si>
    <t>track enabled bit</t>
  </si>
  <si>
    <t>image track (no sync table)</t>
  </si>
  <si>
    <t>sample dependency</t>
  </si>
  <si>
    <t>several sample description</t>
  </si>
  <si>
    <t>hint track setup</t>
  </si>
  <si>
    <t>sdp boxes (moov and track)</t>
  </si>
  <si>
    <t>hint stats boxes</t>
  </si>
  <si>
    <t>RTP immediate constructor</t>
  </si>
  <si>
    <t>RTP sample contructor with track reference</t>
  </si>
  <si>
    <t>RTP hint tracks</t>
  </si>
  <si>
    <t>The progressive download hitn box is present</t>
  </si>
  <si>
    <t>the shadow sync box (deprecated) is present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</si>
  <si>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</si>
  <si>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</si>
  <si>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</si>
  <si>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</si>
  <si>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</si>
  <si>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</si>
  <si>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</si>
  <si>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</si>
  <si>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</si>
  <si>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</si>
  <si>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file name/number</t>
  </si>
  <si>
    <t>Group</t>
  </si>
  <si>
    <t>Unk video</t>
  </si>
  <si>
    <t>Fraunhofer IIS</t>
  </si>
  <si>
    <t>Proteced A/V</t>
  </si>
  <si>
    <t>f2.mp4</t>
  </si>
  <si>
    <t>f1.mp4</t>
  </si>
  <si>
    <t>Simple Audio</t>
  </si>
  <si>
    <t>male_amr122.3gp</t>
  </si>
  <si>
    <t>male_amr122DTX.3gp</t>
  </si>
  <si>
    <t>female_amr67_hinted.3gp</t>
  </si>
  <si>
    <t>female_amr67DTX_hinted.3gp</t>
  </si>
  <si>
    <t>dref_edts_img</t>
  </si>
  <si>
    <t>hinted</t>
  </si>
  <si>
    <t>bifs_video</t>
  </si>
  <si>
    <t>Boxes in the 'usual' order for reading, and in the recommended order inside</t>
  </si>
  <si>
    <t>This section tests hint tracks.</t>
  </si>
  <si>
    <t>Regular RTP hint tracks are present.  They should be ignored for local playback.</t>
  </si>
  <si>
    <t>Hint track headers etc. are present</t>
  </si>
  <si>
    <t>SDP information (in user-data) is present</t>
  </si>
  <si>
    <t>Optional hint statistics are present</t>
  </si>
  <si>
    <t>The various forms of packet constructors are tested.</t>
  </si>
  <si>
    <t>ISO files containing MPEG-4 media and systems streams</t>
  </si>
  <si>
    <t>OD, BIFS, OCI tracks may be present</t>
  </si>
  <si>
    <t>An initial object descriptor is present in an IOD box</t>
  </si>
  <si>
    <t>MPEG-4 audio</t>
  </si>
  <si>
    <t>MPEG-4 video</t>
  </si>
  <si>
    <t>MPEG-4 systems</t>
  </si>
  <si>
    <t>Simple scene (IOD plus a BIFS track)</t>
  </si>
  <si>
    <t>normal' order (moov-mdat)</t>
  </si>
  <si>
    <t>late' order (mdat first)</t>
  </si>
  <si>
    <t>separate param stream</t>
  </si>
  <si>
    <t>meta-data track</t>
  </si>
  <si>
    <t>Simple A/V</t>
  </si>
  <si>
    <t>shadow sync</t>
  </si>
  <si>
    <t>Simple Hinted</t>
  </si>
  <si>
    <t>Ericsson</t>
  </si>
  <si>
    <t>implied length (size=0)</t>
  </si>
  <si>
    <t>Copyright box</t>
  </si>
  <si>
    <t>The 'mdat' first and the 'moov' late, and boxes in the 'moov' in funny order.</t>
  </si>
  <si>
    <t>There are 64-bit versions of the movie, track, and media headers, that allow long durations and dates after 2040.</t>
  </si>
  <si>
    <t>The track-enabled bit in the track header.</t>
  </si>
  <si>
    <t>Track references of some kind are used.</t>
  </si>
  <si>
    <t>An edit list is used on at least one track, and some material in the media is edited out.</t>
  </si>
  <si>
    <t>There is a video track with video headers</t>
  </si>
  <si>
    <t>There is an audio track with audio headers</t>
  </si>
  <si>
    <t>A timed meta-data track</t>
  </si>
  <si>
    <t>IPIR track reference</t>
  </si>
  <si>
    <t>SUM</t>
  </si>
  <si>
    <t>Protected streams (basic)</t>
  </si>
  <si>
    <t>Protected streams (IPMP)</t>
  </si>
  <si>
    <t>File Concept</t>
  </si>
  <si>
    <t>Part 12</t>
  </si>
  <si>
    <t>Box-structure</t>
  </si>
  <si>
    <t>Ordinary box</t>
  </si>
  <si>
    <t>64-bit length</t>
  </si>
  <si>
    <t>FTYP box</t>
  </si>
  <si>
    <t>Free/skip</t>
  </si>
  <si>
    <t>Unknown box</t>
  </si>
  <si>
    <t>Movie box</t>
  </si>
  <si>
    <t>UUID box</t>
  </si>
  <si>
    <t>track reference</t>
  </si>
  <si>
    <t>edit list</t>
  </si>
  <si>
    <t>video track</t>
  </si>
  <si>
    <t>audio track</t>
  </si>
  <si>
    <t>data ref to other file</t>
  </si>
  <si>
    <t>compact stz2</t>
  </si>
  <si>
    <t>64-bit chunks</t>
  </si>
  <si>
    <t>ctts offsets</t>
  </si>
  <si>
    <t>sync table</t>
  </si>
  <si>
    <t>pad bits</t>
  </si>
  <si>
    <t>degr. Priority</t>
  </si>
  <si>
    <t>sample groups</t>
  </si>
  <si>
    <t>movie fragments</t>
  </si>
  <si>
    <t>mov. Ext header</t>
  </si>
  <si>
    <t>fragment random access</t>
  </si>
  <si>
    <t>ipmp control</t>
  </si>
  <si>
    <t>An unknown type of track should be ignored (handler='junk' etc.)</t>
  </si>
  <si>
    <t>An unknown audio or video codec is used (sample entry name is 'junk' etc.)</t>
  </si>
  <si>
    <t>A track with a single image in it.</t>
  </si>
  <si>
    <t>Data reference atoms using URLs or URNs are used to refer to media in other files.</t>
  </si>
  <si>
    <t>The compact sample size box is used.</t>
  </si>
  <si>
    <t>RTP sample contructor on self track</t>
  </si>
  <si>
    <t>RTP sampleDescription constructor</t>
  </si>
  <si>
    <t>Single BIFS + IOD</t>
  </si>
  <si>
    <t>BIFS+OD+video</t>
  </si>
  <si>
    <t>Simple</t>
  </si>
  <si>
    <t>BIFS + OD</t>
  </si>
  <si>
    <t>BIFS+OD+video, sync reference=self on video</t>
  </si>
  <si>
    <t>BIFS+OD+Video+audio, 2 timelines (BIFS/OD and AV)</t>
  </si>
  <si>
    <t>Large</t>
  </si>
  <si>
    <t>a11</t>
  </si>
  <si>
    <t>Movie fragment box</t>
  </si>
  <si>
    <t>Meta-boxes</t>
  </si>
  <si>
    <t>file-level</t>
  </si>
  <si>
    <t>movie-level</t>
  </si>
  <si>
    <t>track-level</t>
  </si>
  <si>
    <t>data refs</t>
  </si>
  <si>
    <t>item naming etc.</t>
  </si>
  <si>
    <t>basic protected meta-data</t>
  </si>
  <si>
    <t>ipmp protected meta-data</t>
  </si>
  <si>
    <t>Hint tracks</t>
  </si>
  <si>
    <t>A user-data copyright statement is present</t>
  </si>
  <si>
    <t>The media data is interleaved on a sensible scale (e.g. .5 second) and in order</t>
  </si>
  <si>
    <t>two or more mdat boxes are present</t>
  </si>
  <si>
    <t>The sample dependency table is present</t>
  </si>
  <si>
    <t>There is one track ujsing several sample entries, not just one</t>
  </si>
  <si>
    <t>Basic movie fragments (movie extends, moof, traf, and trun)</t>
  </si>
  <si>
    <t>Movie fragments boxes are tested</t>
  </si>
  <si>
    <t>The optional movie extends header is present</t>
  </si>
  <si>
    <t>The optional Fragment random access box is present</t>
  </si>
  <si>
    <t>64-bit mv/tr/md headers</t>
  </si>
  <si>
    <t>64-bit fragments</t>
  </si>
  <si>
    <t>sample scale box</t>
  </si>
  <si>
    <t>progressive dnload box</t>
  </si>
  <si>
    <t>Part 14 MP4</t>
  </si>
  <si>
    <t>Systems tracks etc.</t>
  </si>
  <si>
    <t>IOD box</t>
  </si>
  <si>
    <t>mp4a sample entry</t>
  </si>
  <si>
    <t>mp4v sample entry</t>
  </si>
  <si>
    <t>mp4s sample entry</t>
  </si>
  <si>
    <t>avc1 sample entry</t>
  </si>
  <si>
    <t>layering and subseq grps</t>
  </si>
  <si>
    <t>switch tracks</t>
  </si>
  <si>
    <t>pre-roll group</t>
  </si>
  <si>
    <t>Company/Organization</t>
  </si>
  <si>
    <t>Basic MP4v/a</t>
  </si>
  <si>
    <t>x</t>
  </si>
  <si>
    <t>Hinted</t>
  </si>
  <si>
    <t>Protected</t>
  </si>
  <si>
    <t>Fragmented</t>
  </si>
  <si>
    <t>Apple</t>
  </si>
  <si>
    <t>AVC File</t>
  </si>
  <si>
    <t>Multi-file</t>
  </si>
  <si>
    <t>Oddities</t>
  </si>
  <si>
    <t>Edits</t>
  </si>
  <si>
    <t>unknown track type</t>
  </si>
  <si>
    <t>unknown codec type</t>
  </si>
  <si>
    <t>A movie box with all its required contents, and at least one track.</t>
  </si>
  <si>
    <t>avc2 sample entry</t>
  </si>
  <si>
    <t>avc3 sample entry</t>
  </si>
  <si>
    <t>avc4 sample entry</t>
  </si>
  <si>
    <t>svc1 sample entry</t>
  </si>
  <si>
    <t>svc2 sample entry</t>
  </si>
  <si>
    <t>mvc1 sample entry</t>
  </si>
  <si>
    <t>mvc2 sample entry</t>
  </si>
  <si>
    <t>mvc3 sample entry</t>
  </si>
  <si>
    <t>mvc4 sample entry</t>
  </si>
  <si>
    <t>hev1 sample entry</t>
  </si>
  <si>
    <t>hvc1 sample entry</t>
  </si>
  <si>
    <t>Extractors</t>
  </si>
  <si>
    <t>Aggregators</t>
  </si>
  <si>
    <t>Temporal Meta-data</t>
  </si>
  <si>
    <t>Part 15 NAL unit video</t>
  </si>
  <si>
    <t>Level assignment</t>
  </si>
  <si>
    <t>Alt. startup properties and sample group</t>
  </si>
  <si>
    <t>RAP sample group</t>
  </si>
  <si>
    <t>Temporal level sample group</t>
  </si>
  <si>
    <t>Track groups</t>
  </si>
  <si>
    <t>signed CTTS offsets</t>
  </si>
  <si>
    <t>Sub-sample Information</t>
  </si>
  <si>
    <t>Sample Auxiliary Information</t>
  </si>
  <si>
    <t>track fragment decode time</t>
  </si>
  <si>
    <t>Sub-tracks</t>
  </si>
  <si>
    <t>additional meta-data &amp; relation boxes</t>
  </si>
  <si>
    <t>segment type box</t>
  </si>
  <si>
    <t>segment index box</t>
  </si>
  <si>
    <t>sub-segment index box</t>
  </si>
  <si>
    <t>Producer reference time</t>
  </si>
  <si>
    <t>MPEG-2 Transport hint track</t>
  </si>
  <si>
    <t>RTP etc. reception hint track</t>
  </si>
  <si>
    <t>Sample groups, temporal levels, subtracks</t>
  </si>
  <si>
    <t>sg-tl-st.mp4</t>
  </si>
  <si>
    <t>Restriced video</t>
  </si>
  <si>
    <t>restricted.mp4</t>
  </si>
  <si>
    <t>Restricted sample entry</t>
  </si>
  <si>
    <t>Encrypted sample entry</t>
  </si>
  <si>
    <t>Tile sub-sample information box for HEVC</t>
  </si>
  <si>
    <t>Slice sub-sample information box for HEVC</t>
  </si>
  <si>
    <t>trgr_hvc1.mp4</t>
  </si>
  <si>
    <t>track groups and hvc1 sample entry</t>
  </si>
  <si>
    <t>alst_hvc1.mp4</t>
  </si>
  <si>
    <t>alternative startup sequence sample group, RAP sample group, and  hvc1 sample entry</t>
  </si>
  <si>
    <t>subs_tile_hvc1.mp4</t>
  </si>
  <si>
    <t>subs_slice_hvc1.mp4</t>
  </si>
  <si>
    <t>Simple HEVC streams using parameter sets in the sample entry</t>
  </si>
  <si>
    <t>track group</t>
  </si>
  <si>
    <t>Track groups of some kind are used</t>
  </si>
  <si>
    <t>Telecom ParisTech</t>
  </si>
  <si>
    <t>RTP and RTCP reception hint tracks</t>
  </si>
  <si>
    <t>rtp_rtcp_reception_hint_tracks_v2.mp4</t>
  </si>
  <si>
    <t>Extractors in 'hvc2' track</t>
  </si>
  <si>
    <t>hvc2_extractors.mp4</t>
  </si>
  <si>
    <t>hev2 sample entry</t>
  </si>
  <si>
    <t>hvc2 sample entry</t>
  </si>
  <si>
    <t>lhe1 sample entry</t>
  </si>
  <si>
    <t>lhv1 sample entry</t>
  </si>
  <si>
    <t>hvt1 sample entry</t>
  </si>
  <si>
    <t>lht1 sample entry</t>
  </si>
  <si>
    <t>shvc_* and mhvc_*</t>
  </si>
  <si>
    <t>L-HEVC Conformance (spatial and multiview layered)</t>
  </si>
  <si>
    <t>HEVC Tiled Tracks</t>
  </si>
  <si>
    <t>hevc_tiles_*</t>
  </si>
  <si>
    <t>X</t>
  </si>
  <si>
    <t>Implicit Reconstruction</t>
  </si>
  <si>
    <t>sbas track reference</t>
  </si>
  <si>
    <t>scal track reference</t>
  </si>
  <si>
    <t>oinf, linf and oref track reference</t>
  </si>
  <si>
    <t>tbas and sabt track reference</t>
  </si>
</sst>
</file>

<file path=xl/styles.xml><?xml version="1.0" encoding="utf-8"?>
<styleSheet xmlns="http://schemas.openxmlformats.org/spreadsheetml/2006/main">
  <numFmts count="4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öS&quot;\ #,##0;\-&quot;öS&quot;\ #,##0"/>
    <numFmt numFmtId="195" formatCode="&quot;öS&quot;\ #,##0;[Red]\-&quot;öS&quot;\ #,##0"/>
    <numFmt numFmtId="196" formatCode="&quot;öS&quot;\ #,##0.00;\-&quot;öS&quot;\ #,##0.00"/>
    <numFmt numFmtId="197" formatCode="&quot;öS&quot;\ #,##0.00;[Red]\-&quot;öS&quot;\ #,##0.00"/>
    <numFmt numFmtId="198" formatCode="_-&quot;öS&quot;\ * #,##0_-;\-&quot;öS&quot;\ * #,##0_-;_-&quot;öS&quot;\ * &quot;-&quot;_-;_-@_-"/>
    <numFmt numFmtId="199" formatCode="_-&quot;öS&quot;\ * #,##0.00_-;\-&quot;öS&quot;\ * #,##0.00_-;_-&quot;öS&quot;\ 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4" fillId="27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wrapText="1"/>
    </xf>
    <xf numFmtId="49" fontId="3" fillId="0" borderId="12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49" fontId="3" fillId="0" borderId="14" xfId="0" applyNumberFormat="1" applyFont="1" applyFill="1" applyBorder="1" applyAlignment="1">
      <alignment wrapText="1"/>
    </xf>
    <xf numFmtId="49" fontId="3" fillId="0" borderId="15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wrapText="1"/>
    </xf>
    <xf numFmtId="49" fontId="1" fillId="0" borderId="0" xfId="0" applyNumberFormat="1" applyFont="1" applyFill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0" fillId="0" borderId="12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 quotePrefix="1">
      <alignment wrapText="1"/>
    </xf>
    <xf numFmtId="0" fontId="0" fillId="0" borderId="10" xfId="0" applyFill="1" applyBorder="1" applyAlignment="1" quotePrefix="1">
      <alignment/>
    </xf>
    <xf numFmtId="49" fontId="0" fillId="0" borderId="12" xfId="0" applyNumberFormat="1" applyFill="1" applyBorder="1" applyAlignment="1">
      <alignment wrapText="1"/>
    </xf>
    <xf numFmtId="49" fontId="0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49" fontId="3" fillId="0" borderId="17" xfId="0" applyNumberFormat="1" applyFont="1" applyFill="1" applyBorder="1" applyAlignment="1">
      <alignment wrapText="1"/>
    </xf>
    <xf numFmtId="49" fontId="0" fillId="33" borderId="12" xfId="0" applyNumberFormat="1" applyFill="1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49" fontId="0" fillId="33" borderId="12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wrapText="1"/>
    </xf>
    <xf numFmtId="49" fontId="0" fillId="0" borderId="21" xfId="0" applyNumberFormat="1" applyFont="1" applyFill="1" applyBorder="1" applyAlignment="1">
      <alignment wrapText="1"/>
    </xf>
    <xf numFmtId="49" fontId="0" fillId="0" borderId="21" xfId="0" applyNumberForma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wrapText="1"/>
    </xf>
    <xf numFmtId="49" fontId="0" fillId="0" borderId="21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ill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54"/>
  <sheetViews>
    <sheetView tabSelected="1" workbookViewId="0" topLeftCell="A1">
      <pane xSplit="2" ySplit="2" topLeftCell="AK120" activePane="bottomRight" state="frozen"/>
      <selection pane="topLeft" activeCell="B1" sqref="B1:B65536"/>
      <selection pane="topRight" activeCell="G1" sqref="G1:G65536"/>
      <selection pane="bottomLeft" activeCell="A3" sqref="A3"/>
      <selection pane="bottomRight" activeCell="AK155" sqref="AK155"/>
    </sheetView>
  </sheetViews>
  <sheetFormatPr defaultColWidth="11.00390625" defaultRowHeight="12.75"/>
  <cols>
    <col min="1" max="1" width="21.125" style="27" customWidth="1"/>
    <col min="2" max="2" width="4.375" style="28" bestFit="1" customWidth="1"/>
    <col min="3" max="5" width="6.875" style="10" customWidth="1"/>
    <col min="6" max="8" width="8.25390625" style="10" customWidth="1"/>
    <col min="9" max="9" width="8.875" style="10" customWidth="1"/>
    <col min="10" max="13" width="8.25390625" style="10" customWidth="1"/>
    <col min="14" max="17" width="6.00390625" style="10" customWidth="1"/>
    <col min="18" max="19" width="14.125" style="28" customWidth="1"/>
    <col min="20" max="31" width="11.00390625" style="10" customWidth="1"/>
    <col min="32" max="32" width="6.25390625" style="10" customWidth="1"/>
    <col min="33" max="33" width="20.375" style="10" bestFit="1" customWidth="1"/>
    <col min="34" max="36" width="11.00390625" style="10" customWidth="1"/>
    <col min="37" max="38" width="11.00390625" style="29" customWidth="1"/>
    <col min="39" max="39" width="9.75390625" style="10" customWidth="1"/>
    <col min="40" max="40" width="10.00390625" style="10" customWidth="1"/>
    <col min="41" max="16384" width="11.00390625" style="10" customWidth="1"/>
  </cols>
  <sheetData>
    <row r="1" spans="1:50" s="15" customFormat="1" ht="12.75">
      <c r="A1" s="13" t="s">
        <v>239</v>
      </c>
      <c r="B1" s="14" t="s">
        <v>162</v>
      </c>
      <c r="C1" s="7" t="s">
        <v>150</v>
      </c>
      <c r="D1" s="7" t="s">
        <v>150</v>
      </c>
      <c r="E1" s="7" t="s">
        <v>150</v>
      </c>
      <c r="F1" s="7" t="s">
        <v>150</v>
      </c>
      <c r="G1" s="7" t="s">
        <v>245</v>
      </c>
      <c r="H1" s="7" t="s">
        <v>245</v>
      </c>
      <c r="I1" s="7" t="s">
        <v>245</v>
      </c>
      <c r="J1" s="7" t="s">
        <v>245</v>
      </c>
      <c r="K1" s="7" t="s">
        <v>245</v>
      </c>
      <c r="L1" s="7" t="s">
        <v>245</v>
      </c>
      <c r="M1" s="7" t="s">
        <v>245</v>
      </c>
      <c r="N1" s="7" t="s">
        <v>245</v>
      </c>
      <c r="O1" s="7" t="s">
        <v>245</v>
      </c>
      <c r="P1" s="7" t="s">
        <v>245</v>
      </c>
      <c r="Q1" s="7" t="s">
        <v>245</v>
      </c>
      <c r="R1" s="14" t="s">
        <v>117</v>
      </c>
      <c r="S1" s="14" t="s">
        <v>117</v>
      </c>
      <c r="T1" s="7" t="s">
        <v>302</v>
      </c>
      <c r="U1" s="7" t="s">
        <v>302</v>
      </c>
      <c r="V1" s="7" t="s">
        <v>302</v>
      </c>
      <c r="W1" s="7" t="s">
        <v>302</v>
      </c>
      <c r="X1" s="7" t="s">
        <v>302</v>
      </c>
      <c r="Y1" s="7" t="s">
        <v>302</v>
      </c>
      <c r="Z1" s="7" t="s">
        <v>302</v>
      </c>
      <c r="AA1" s="7" t="s">
        <v>302</v>
      </c>
      <c r="AB1" s="7" t="s">
        <v>302</v>
      </c>
      <c r="AC1" s="7" t="s">
        <v>302</v>
      </c>
      <c r="AD1" s="7" t="s">
        <v>302</v>
      </c>
      <c r="AE1" s="7" t="s">
        <v>302</v>
      </c>
      <c r="AF1" s="7" t="s">
        <v>302</v>
      </c>
      <c r="AG1" s="7" t="s">
        <v>53</v>
      </c>
      <c r="AH1" s="11" t="s">
        <v>63</v>
      </c>
      <c r="AI1" s="7" t="s">
        <v>63</v>
      </c>
      <c r="AJ1" s="7" t="s">
        <v>63</v>
      </c>
      <c r="AK1" s="7" t="s">
        <v>64</v>
      </c>
      <c r="AL1" s="7" t="s">
        <v>65</v>
      </c>
      <c r="AM1" s="7" t="s">
        <v>150</v>
      </c>
      <c r="AN1" s="7" t="s">
        <v>150</v>
      </c>
      <c r="AO1" s="7" t="s">
        <v>150</v>
      </c>
      <c r="AP1" s="7" t="s">
        <v>150</v>
      </c>
      <c r="AQ1" s="7" t="s">
        <v>63</v>
      </c>
      <c r="AR1" s="7" t="s">
        <v>63</v>
      </c>
      <c r="AS1" s="7" t="s">
        <v>63</v>
      </c>
      <c r="AT1" s="7" t="s">
        <v>63</v>
      </c>
      <c r="AU1" s="7" t="s">
        <v>63</v>
      </c>
      <c r="AV1" s="7" t="s">
        <v>63</v>
      </c>
      <c r="AW1" s="15" t="s">
        <v>302</v>
      </c>
      <c r="AX1" s="15" t="s">
        <v>302</v>
      </c>
    </row>
    <row r="2" spans="1:50" s="19" customFormat="1" ht="130.5" thickBot="1">
      <c r="A2" s="16" t="s">
        <v>165</v>
      </c>
      <c r="B2" s="17"/>
      <c r="C2" s="18" t="s">
        <v>121</v>
      </c>
      <c r="D2" s="18" t="s">
        <v>121</v>
      </c>
      <c r="E2" s="18" t="s">
        <v>149</v>
      </c>
      <c r="F2" s="18" t="s">
        <v>149</v>
      </c>
      <c r="G2" s="18" t="s">
        <v>240</v>
      </c>
      <c r="H2" s="18" t="s">
        <v>242</v>
      </c>
      <c r="I2" s="18" t="s">
        <v>243</v>
      </c>
      <c r="J2" s="18" t="s">
        <v>244</v>
      </c>
      <c r="K2" s="18" t="s">
        <v>246</v>
      </c>
      <c r="L2" s="18" t="s">
        <v>247</v>
      </c>
      <c r="M2" s="18" t="s">
        <v>248</v>
      </c>
      <c r="N2" s="18" t="s">
        <v>249</v>
      </c>
      <c r="O2" s="18" t="s">
        <v>115</v>
      </c>
      <c r="P2" s="18" t="s">
        <v>116</v>
      </c>
      <c r="Q2" s="18" t="s">
        <v>204</v>
      </c>
      <c r="R2" s="17" t="s">
        <v>118</v>
      </c>
      <c r="S2" s="17" t="s">
        <v>147</v>
      </c>
      <c r="T2" s="18" t="s">
        <v>200</v>
      </c>
      <c r="U2" s="18" t="s">
        <v>126</v>
      </c>
      <c r="V2" s="18" t="s">
        <v>127</v>
      </c>
      <c r="W2" s="18" t="s">
        <v>128</v>
      </c>
      <c r="X2" s="18" t="s">
        <v>11</v>
      </c>
      <c r="Y2" s="18" t="s">
        <v>12</v>
      </c>
      <c r="Z2" s="18" t="s">
        <v>13</v>
      </c>
      <c r="AA2" s="18" t="s">
        <v>14</v>
      </c>
      <c r="AB2" s="18" t="s">
        <v>15</v>
      </c>
      <c r="AC2" s="18" t="s">
        <v>16</v>
      </c>
      <c r="AD2" s="18" t="s">
        <v>17</v>
      </c>
      <c r="AE2" s="18" t="s">
        <v>18</v>
      </c>
      <c r="AF2" s="18" t="s">
        <v>19</v>
      </c>
      <c r="AG2" s="37" t="s">
        <v>55</v>
      </c>
      <c r="AH2" s="18" t="s">
        <v>66</v>
      </c>
      <c r="AI2" s="18" t="s">
        <v>67</v>
      </c>
      <c r="AJ2" s="18" t="s">
        <v>68</v>
      </c>
      <c r="AK2" s="18" t="s">
        <v>0</v>
      </c>
      <c r="AL2" s="18" t="s">
        <v>189</v>
      </c>
      <c r="AM2" s="18" t="s">
        <v>1</v>
      </c>
      <c r="AN2" s="18" t="s">
        <v>2</v>
      </c>
      <c r="AO2" s="11" t="s">
        <v>285</v>
      </c>
      <c r="AP2" s="11" t="s">
        <v>287</v>
      </c>
      <c r="AQ2" s="11" t="s">
        <v>294</v>
      </c>
      <c r="AR2" s="11" t="s">
        <v>296</v>
      </c>
      <c r="AS2" s="11" t="s">
        <v>291</v>
      </c>
      <c r="AT2" s="11" t="s">
        <v>292</v>
      </c>
      <c r="AU2" s="11" t="s">
        <v>303</v>
      </c>
      <c r="AV2" s="11" t="s">
        <v>305</v>
      </c>
      <c r="AW2" s="19" t="s">
        <v>314</v>
      </c>
      <c r="AX2" s="19" t="s">
        <v>315</v>
      </c>
    </row>
    <row r="3" spans="1:50" s="19" customFormat="1" ht="61.5" thickBot="1" thickTop="1">
      <c r="A3" s="41" t="s">
        <v>114</v>
      </c>
      <c r="B3" s="42"/>
      <c r="C3" s="43" t="s">
        <v>122</v>
      </c>
      <c r="D3" s="43" t="s">
        <v>123</v>
      </c>
      <c r="E3" s="43" t="s">
        <v>124</v>
      </c>
      <c r="F3" s="43" t="s">
        <v>125</v>
      </c>
      <c r="G3" s="44" t="s">
        <v>104</v>
      </c>
      <c r="H3" s="44" t="s">
        <v>105</v>
      </c>
      <c r="I3" s="44" t="s">
        <v>106</v>
      </c>
      <c r="J3" s="44" t="s">
        <v>107</v>
      </c>
      <c r="K3" s="44" t="s">
        <v>108</v>
      </c>
      <c r="L3" s="44" t="s">
        <v>109</v>
      </c>
      <c r="M3" s="44" t="s">
        <v>110</v>
      </c>
      <c r="N3" s="44" t="s">
        <v>111</v>
      </c>
      <c r="O3" s="44" t="s">
        <v>112</v>
      </c>
      <c r="P3" s="44" t="s">
        <v>113</v>
      </c>
      <c r="Q3" s="45" t="s">
        <v>205</v>
      </c>
      <c r="R3" s="46" t="s">
        <v>119</v>
      </c>
      <c r="S3" s="46" t="s">
        <v>120</v>
      </c>
      <c r="T3" s="45" t="s">
        <v>20</v>
      </c>
      <c r="U3" s="45" t="s">
        <v>21</v>
      </c>
      <c r="V3" s="45" t="s">
        <v>22</v>
      </c>
      <c r="W3" s="45" t="s">
        <v>23</v>
      </c>
      <c r="X3" s="45" t="s">
        <v>24</v>
      </c>
      <c r="Y3" s="45" t="s">
        <v>25</v>
      </c>
      <c r="Z3" s="45" t="s">
        <v>26</v>
      </c>
      <c r="AA3" s="45" t="s">
        <v>27</v>
      </c>
      <c r="AB3" s="45" t="s">
        <v>28</v>
      </c>
      <c r="AC3" s="45" t="s">
        <v>29</v>
      </c>
      <c r="AD3" s="45" t="s">
        <v>30</v>
      </c>
      <c r="AE3" s="45" t="s">
        <v>31</v>
      </c>
      <c r="AF3" s="47" t="s">
        <v>32</v>
      </c>
      <c r="AG3" s="47" t="s">
        <v>54</v>
      </c>
      <c r="AH3" s="47" t="s">
        <v>3</v>
      </c>
      <c r="AI3" s="47" t="s">
        <v>4</v>
      </c>
      <c r="AJ3" s="47" t="s">
        <v>5</v>
      </c>
      <c r="AK3" s="47" t="s">
        <v>6</v>
      </c>
      <c r="AL3" s="45" t="s">
        <v>7</v>
      </c>
      <c r="AM3" s="47" t="s">
        <v>8</v>
      </c>
      <c r="AN3" s="47" t="s">
        <v>9</v>
      </c>
      <c r="AO3" s="47" t="s">
        <v>286</v>
      </c>
      <c r="AP3" s="50" t="s">
        <v>288</v>
      </c>
      <c r="AQ3" s="50" t="s">
        <v>293</v>
      </c>
      <c r="AR3" s="50" t="s">
        <v>295</v>
      </c>
      <c r="AS3" s="50" t="s">
        <v>297</v>
      </c>
      <c r="AT3" s="50" t="s">
        <v>298</v>
      </c>
      <c r="AU3" s="50" t="s">
        <v>304</v>
      </c>
      <c r="AV3" s="50" t="s">
        <v>306</v>
      </c>
      <c r="AW3" s="19" t="s">
        <v>313</v>
      </c>
      <c r="AX3" s="19" t="s">
        <v>316</v>
      </c>
    </row>
    <row r="4" spans="1:50" s="19" customFormat="1" ht="13.5" thickTop="1">
      <c r="A4" s="30"/>
      <c r="B4" s="48"/>
      <c r="C4" s="38"/>
      <c r="D4" s="38"/>
      <c r="E4" s="38"/>
      <c r="F4" s="3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0"/>
      <c r="S4" s="40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12"/>
      <c r="AL4" s="12"/>
      <c r="AM4" s="12"/>
      <c r="AN4" s="12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.75">
      <c r="A5" s="20" t="s">
        <v>166</v>
      </c>
      <c r="B5" s="2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34"/>
      <c r="S5" s="34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2.75">
      <c r="A6" s="20" t="s">
        <v>167</v>
      </c>
      <c r="B6" s="21"/>
      <c r="C6" s="22"/>
      <c r="D6" s="22"/>
      <c r="E6" s="22"/>
      <c r="F6" s="22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34"/>
      <c r="S6" s="34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12.75">
      <c r="A7" s="23" t="s">
        <v>168</v>
      </c>
      <c r="B7" s="21" t="str">
        <f aca="true" t="shared" si="0" ref="B7:B13">IF(ISERROR(MATCH("x",C7:AX7,0)),"---"," ")</f>
        <v> </v>
      </c>
      <c r="C7" s="9" t="s">
        <v>241</v>
      </c>
      <c r="D7" s="9" t="s">
        <v>241</v>
      </c>
      <c r="E7" s="9" t="s">
        <v>241</v>
      </c>
      <c r="F7" s="9" t="s">
        <v>241</v>
      </c>
      <c r="G7" s="9" t="s">
        <v>241</v>
      </c>
      <c r="H7" s="9" t="s">
        <v>241</v>
      </c>
      <c r="I7" s="9" t="s">
        <v>241</v>
      </c>
      <c r="J7" s="9" t="s">
        <v>241</v>
      </c>
      <c r="K7" s="9" t="s">
        <v>241</v>
      </c>
      <c r="L7" s="9" t="s">
        <v>241</v>
      </c>
      <c r="M7" s="9" t="s">
        <v>241</v>
      </c>
      <c r="N7" s="9" t="s">
        <v>241</v>
      </c>
      <c r="O7" s="9" t="s">
        <v>241</v>
      </c>
      <c r="P7" s="9" t="s">
        <v>241</v>
      </c>
      <c r="Q7" s="9" t="s">
        <v>241</v>
      </c>
      <c r="R7" s="36" t="s">
        <v>241</v>
      </c>
      <c r="S7" s="36" t="s">
        <v>241</v>
      </c>
      <c r="T7" s="9" t="s">
        <v>241</v>
      </c>
      <c r="U7" s="9" t="s">
        <v>241</v>
      </c>
      <c r="V7" s="9" t="s">
        <v>241</v>
      </c>
      <c r="W7" s="9" t="s">
        <v>241</v>
      </c>
      <c r="X7" s="9" t="s">
        <v>241</v>
      </c>
      <c r="Y7" s="9" t="s">
        <v>241</v>
      </c>
      <c r="Z7" s="9" t="s">
        <v>241</v>
      </c>
      <c r="AA7" s="9" t="s">
        <v>241</v>
      </c>
      <c r="AB7" s="9" t="s">
        <v>241</v>
      </c>
      <c r="AC7" s="9" t="s">
        <v>241</v>
      </c>
      <c r="AD7" s="9" t="s">
        <v>241</v>
      </c>
      <c r="AE7" s="9" t="s">
        <v>241</v>
      </c>
      <c r="AF7" s="9" t="s">
        <v>241</v>
      </c>
      <c r="AG7" s="9"/>
      <c r="AH7" s="9" t="s">
        <v>241</v>
      </c>
      <c r="AI7" s="9" t="s">
        <v>241</v>
      </c>
      <c r="AJ7" s="9" t="s">
        <v>241</v>
      </c>
      <c r="AK7" s="9" t="s">
        <v>10</v>
      </c>
      <c r="AL7" s="9" t="s">
        <v>241</v>
      </c>
      <c r="AM7" s="9" t="s">
        <v>10</v>
      </c>
      <c r="AN7" s="9" t="s">
        <v>10</v>
      </c>
      <c r="AO7" s="9" t="s">
        <v>241</v>
      </c>
      <c r="AP7" s="9" t="s">
        <v>241</v>
      </c>
      <c r="AQ7" s="9"/>
      <c r="AR7" s="9"/>
      <c r="AS7" s="9"/>
      <c r="AT7" s="9"/>
      <c r="AU7" s="9"/>
      <c r="AV7" s="9"/>
      <c r="AW7" s="9" t="s">
        <v>241</v>
      </c>
      <c r="AX7" s="9" t="s">
        <v>241</v>
      </c>
    </row>
    <row r="8" spans="1:50" ht="12.75">
      <c r="A8" s="23" t="s">
        <v>169</v>
      </c>
      <c r="B8" s="21" t="str">
        <f t="shared" si="0"/>
        <v> 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 t="s">
        <v>241</v>
      </c>
      <c r="R8" s="36"/>
      <c r="S8" s="36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 t="s">
        <v>241</v>
      </c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.75">
      <c r="A9" s="23" t="s">
        <v>151</v>
      </c>
      <c r="B9" s="21" t="str">
        <f t="shared" si="0"/>
        <v> </v>
      </c>
      <c r="C9" s="9"/>
      <c r="D9" s="9"/>
      <c r="E9" s="9"/>
      <c r="F9" s="9"/>
      <c r="G9" s="9"/>
      <c r="H9" s="9"/>
      <c r="I9" s="9"/>
      <c r="J9" s="9"/>
      <c r="K9" s="9"/>
      <c r="L9" s="9"/>
      <c r="M9" s="9" t="s">
        <v>241</v>
      </c>
      <c r="N9" s="9"/>
      <c r="O9" s="9"/>
      <c r="P9" s="9"/>
      <c r="Q9" s="9"/>
      <c r="R9" s="36"/>
      <c r="S9" s="36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2.75">
      <c r="A10" s="23" t="s">
        <v>170</v>
      </c>
      <c r="B10" s="21" t="str">
        <f t="shared" si="0"/>
        <v> </v>
      </c>
      <c r="C10" s="9" t="s">
        <v>241</v>
      </c>
      <c r="D10" s="9" t="s">
        <v>241</v>
      </c>
      <c r="E10" s="9" t="s">
        <v>241</v>
      </c>
      <c r="F10" s="9" t="s">
        <v>241</v>
      </c>
      <c r="G10" s="9" t="s">
        <v>241</v>
      </c>
      <c r="H10" s="9" t="s">
        <v>241</v>
      </c>
      <c r="I10" s="9" t="s">
        <v>241</v>
      </c>
      <c r="J10" s="9" t="s">
        <v>241</v>
      </c>
      <c r="K10" s="9" t="s">
        <v>241</v>
      </c>
      <c r="L10" s="9" t="s">
        <v>241</v>
      </c>
      <c r="M10" s="9" t="s">
        <v>241</v>
      </c>
      <c r="N10" s="9" t="s">
        <v>241</v>
      </c>
      <c r="O10" s="9" t="s">
        <v>241</v>
      </c>
      <c r="P10" s="9" t="s">
        <v>241</v>
      </c>
      <c r="Q10" s="9" t="s">
        <v>241</v>
      </c>
      <c r="R10" s="36" t="s">
        <v>241</v>
      </c>
      <c r="S10" s="36" t="s">
        <v>241</v>
      </c>
      <c r="T10" s="9" t="s">
        <v>241</v>
      </c>
      <c r="U10" s="9" t="s">
        <v>241</v>
      </c>
      <c r="V10" s="9" t="s">
        <v>241</v>
      </c>
      <c r="W10" s="9" t="s">
        <v>241</v>
      </c>
      <c r="X10" s="9" t="s">
        <v>241</v>
      </c>
      <c r="Y10" s="9" t="s">
        <v>241</v>
      </c>
      <c r="Z10" s="9" t="s">
        <v>241</v>
      </c>
      <c r="AA10" s="9" t="s">
        <v>241</v>
      </c>
      <c r="AB10" s="9" t="s">
        <v>241</v>
      </c>
      <c r="AC10" s="9" t="s">
        <v>241</v>
      </c>
      <c r="AD10" s="9" t="s">
        <v>241</v>
      </c>
      <c r="AE10" s="9" t="s">
        <v>241</v>
      </c>
      <c r="AF10" s="9" t="s">
        <v>241</v>
      </c>
      <c r="AG10" s="9"/>
      <c r="AH10" s="9" t="s">
        <v>241</v>
      </c>
      <c r="AI10" s="9" t="s">
        <v>241</v>
      </c>
      <c r="AJ10" s="9" t="s">
        <v>241</v>
      </c>
      <c r="AK10" s="9" t="s">
        <v>10</v>
      </c>
      <c r="AL10" s="9" t="s">
        <v>241</v>
      </c>
      <c r="AM10" s="9" t="s">
        <v>10</v>
      </c>
      <c r="AN10" s="9" t="s">
        <v>10</v>
      </c>
      <c r="AO10" s="9" t="s">
        <v>241</v>
      </c>
      <c r="AP10" s="9" t="s">
        <v>241</v>
      </c>
      <c r="AQ10" s="9"/>
      <c r="AR10" s="9"/>
      <c r="AS10" s="9"/>
      <c r="AT10" s="9"/>
      <c r="AU10" s="9"/>
      <c r="AV10" s="9"/>
      <c r="AW10" s="9" t="s">
        <v>241</v>
      </c>
      <c r="AX10" s="9" t="s">
        <v>241</v>
      </c>
    </row>
    <row r="11" spans="1:50" ht="12.75">
      <c r="A11" s="23" t="s">
        <v>174</v>
      </c>
      <c r="B11" s="21" t="str">
        <f t="shared" si="0"/>
        <v> 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 t="s">
        <v>241</v>
      </c>
      <c r="N11" s="9"/>
      <c r="O11" s="9"/>
      <c r="P11" s="9"/>
      <c r="Q11" s="9"/>
      <c r="R11" s="36"/>
      <c r="S11" s="36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2.75">
      <c r="A12" s="23" t="s">
        <v>171</v>
      </c>
      <c r="B12" s="21" t="str">
        <f t="shared" si="0"/>
        <v> 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 t="s">
        <v>241</v>
      </c>
      <c r="N12" s="9"/>
      <c r="O12" s="9"/>
      <c r="P12" s="9"/>
      <c r="Q12" s="9"/>
      <c r="R12" s="36"/>
      <c r="S12" s="36"/>
      <c r="T12" s="9" t="s">
        <v>241</v>
      </c>
      <c r="U12" s="9" t="s">
        <v>241</v>
      </c>
      <c r="V12" s="9" t="s">
        <v>241</v>
      </c>
      <c r="W12" s="9" t="s">
        <v>241</v>
      </c>
      <c r="X12" s="9" t="s">
        <v>241</v>
      </c>
      <c r="Y12" s="9" t="s">
        <v>241</v>
      </c>
      <c r="Z12" s="9" t="s">
        <v>241</v>
      </c>
      <c r="AA12" s="9" t="s">
        <v>241</v>
      </c>
      <c r="AB12" s="9" t="s">
        <v>241</v>
      </c>
      <c r="AC12" s="9" t="s">
        <v>241</v>
      </c>
      <c r="AD12" s="9" t="s">
        <v>241</v>
      </c>
      <c r="AE12" s="9" t="s">
        <v>241</v>
      </c>
      <c r="AF12" s="9" t="s">
        <v>241</v>
      </c>
      <c r="AG12" s="9"/>
      <c r="AH12" s="9"/>
      <c r="AI12" s="9"/>
      <c r="AJ12" s="9"/>
      <c r="AK12" s="9"/>
      <c r="AL12" s="9"/>
      <c r="AM12" s="9"/>
      <c r="AN12" s="9"/>
      <c r="AO12" s="9" t="s">
        <v>241</v>
      </c>
      <c r="AP12" s="9" t="s">
        <v>241</v>
      </c>
      <c r="AQ12" s="9"/>
      <c r="AR12" s="9"/>
      <c r="AS12" s="9"/>
      <c r="AT12" s="9"/>
      <c r="AU12" s="9"/>
      <c r="AV12" s="9"/>
      <c r="AW12" s="9"/>
      <c r="AX12" s="9"/>
    </row>
    <row r="13" spans="1:50" ht="12.75">
      <c r="A13" s="23" t="s">
        <v>172</v>
      </c>
      <c r="B13" s="21" t="str">
        <f t="shared" si="0"/>
        <v> 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 t="s">
        <v>241</v>
      </c>
      <c r="N13" s="9"/>
      <c r="O13" s="9"/>
      <c r="P13" s="9"/>
      <c r="Q13" s="9"/>
      <c r="R13" s="36"/>
      <c r="S13" s="36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2.75">
      <c r="A14" s="24"/>
      <c r="B14" s="21"/>
      <c r="C14" s="9"/>
      <c r="D14" s="9"/>
      <c r="E14" s="9"/>
      <c r="F14" s="25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36"/>
      <c r="S14" s="36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2.75">
      <c r="A15" s="20" t="s">
        <v>70</v>
      </c>
      <c r="B15" s="21"/>
      <c r="C15" s="22"/>
      <c r="D15" s="22"/>
      <c r="E15" s="22"/>
      <c r="F15" s="22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36"/>
      <c r="S15" s="36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2.75">
      <c r="A16" s="23" t="s">
        <v>173</v>
      </c>
      <c r="B16" s="21" t="str">
        <f aca="true" t="shared" si="1" ref="B16:B70">IF(ISERROR(MATCH("x",C16:AT16,0)),"---"," ")</f>
        <v> </v>
      </c>
      <c r="C16" s="9" t="s">
        <v>241</v>
      </c>
      <c r="D16" s="9" t="s">
        <v>241</v>
      </c>
      <c r="E16" s="9" t="s">
        <v>241</v>
      </c>
      <c r="F16" s="9" t="s">
        <v>241</v>
      </c>
      <c r="G16" s="9" t="s">
        <v>241</v>
      </c>
      <c r="H16" s="9" t="s">
        <v>241</v>
      </c>
      <c r="I16" s="9" t="s">
        <v>241</v>
      </c>
      <c r="J16" s="9" t="s">
        <v>241</v>
      </c>
      <c r="K16" s="9" t="s">
        <v>241</v>
      </c>
      <c r="L16" s="9" t="s">
        <v>241</v>
      </c>
      <c r="M16" s="9" t="s">
        <v>241</v>
      </c>
      <c r="N16" s="9" t="s">
        <v>241</v>
      </c>
      <c r="O16" s="9" t="s">
        <v>241</v>
      </c>
      <c r="P16" s="9" t="s">
        <v>241</v>
      </c>
      <c r="Q16" s="9" t="s">
        <v>241</v>
      </c>
      <c r="R16" s="36" t="s">
        <v>241</v>
      </c>
      <c r="S16" s="36" t="s">
        <v>241</v>
      </c>
      <c r="T16" s="9" t="s">
        <v>241</v>
      </c>
      <c r="U16" s="9" t="s">
        <v>241</v>
      </c>
      <c r="V16" s="9" t="s">
        <v>241</v>
      </c>
      <c r="W16" s="9" t="s">
        <v>241</v>
      </c>
      <c r="X16" s="9" t="s">
        <v>241</v>
      </c>
      <c r="Y16" s="9" t="s">
        <v>241</v>
      </c>
      <c r="Z16" s="9" t="s">
        <v>241</v>
      </c>
      <c r="AA16" s="9" t="s">
        <v>241</v>
      </c>
      <c r="AB16" s="9" t="s">
        <v>241</v>
      </c>
      <c r="AC16" s="9" t="s">
        <v>241</v>
      </c>
      <c r="AD16" s="9"/>
      <c r="AE16" s="9" t="s">
        <v>241</v>
      </c>
      <c r="AF16" s="9" t="s">
        <v>241</v>
      </c>
      <c r="AG16" s="9"/>
      <c r="AH16" s="9" t="s">
        <v>241</v>
      </c>
      <c r="AI16" s="9" t="s">
        <v>241</v>
      </c>
      <c r="AJ16" s="9" t="s">
        <v>241</v>
      </c>
      <c r="AK16" s="9"/>
      <c r="AL16" s="9"/>
      <c r="AM16" s="9" t="s">
        <v>241</v>
      </c>
      <c r="AN16" s="9" t="s">
        <v>241</v>
      </c>
      <c r="AO16" s="9" t="s">
        <v>241</v>
      </c>
      <c r="AP16" s="9" t="s">
        <v>241</v>
      </c>
      <c r="AQ16" s="9"/>
      <c r="AR16" s="9"/>
      <c r="AS16" s="9"/>
      <c r="AT16" s="9"/>
      <c r="AU16" s="9"/>
      <c r="AV16" s="9"/>
      <c r="AW16" s="9" t="s">
        <v>241</v>
      </c>
      <c r="AX16" s="9" t="s">
        <v>241</v>
      </c>
    </row>
    <row r="17" spans="1:50" ht="12.75">
      <c r="A17" s="24" t="s">
        <v>143</v>
      </c>
      <c r="B17" s="21" t="str">
        <f t="shared" si="1"/>
        <v> </v>
      </c>
      <c r="C17" s="9"/>
      <c r="D17" s="9"/>
      <c r="E17" s="9"/>
      <c r="F17" s="25"/>
      <c r="G17" s="9"/>
      <c r="H17" s="9"/>
      <c r="I17" s="9"/>
      <c r="J17" s="9"/>
      <c r="K17" s="9"/>
      <c r="L17" s="9"/>
      <c r="M17" s="9"/>
      <c r="N17" s="9"/>
      <c r="O17" s="9"/>
      <c r="P17" s="9" t="s">
        <v>241</v>
      </c>
      <c r="Q17" s="9"/>
      <c r="R17" s="36" t="s">
        <v>241</v>
      </c>
      <c r="S17" s="36" t="s">
        <v>241</v>
      </c>
      <c r="T17" s="9" t="s">
        <v>241</v>
      </c>
      <c r="U17" s="9" t="s">
        <v>241</v>
      </c>
      <c r="V17" s="9" t="s">
        <v>241</v>
      </c>
      <c r="W17" s="9" t="s">
        <v>241</v>
      </c>
      <c r="X17" s="9" t="s">
        <v>241</v>
      </c>
      <c r="Y17" s="9"/>
      <c r="Z17" s="9"/>
      <c r="AA17" s="9" t="s">
        <v>241</v>
      </c>
      <c r="AB17" s="9" t="s">
        <v>241</v>
      </c>
      <c r="AC17" s="9" t="s">
        <v>241</v>
      </c>
      <c r="AD17" s="9" t="s">
        <v>241</v>
      </c>
      <c r="AE17" s="9" t="s">
        <v>241</v>
      </c>
      <c r="AF17" s="9" t="s">
        <v>241</v>
      </c>
      <c r="AG17" s="9"/>
      <c r="AH17" s="9"/>
      <c r="AI17" s="9"/>
      <c r="AJ17" s="9"/>
      <c r="AK17" s="9" t="s">
        <v>241</v>
      </c>
      <c r="AL17" s="9" t="s">
        <v>241</v>
      </c>
      <c r="AM17" s="9" t="s">
        <v>241</v>
      </c>
      <c r="AN17" s="9" t="s">
        <v>241</v>
      </c>
      <c r="AO17" s="9" t="s">
        <v>241</v>
      </c>
      <c r="AP17" s="9"/>
      <c r="AQ17" s="9"/>
      <c r="AR17" s="9"/>
      <c r="AS17" s="9"/>
      <c r="AT17" s="9"/>
      <c r="AU17" s="9"/>
      <c r="AV17" s="9"/>
      <c r="AW17" s="9" t="s">
        <v>241</v>
      </c>
      <c r="AX17" s="9" t="s">
        <v>241</v>
      </c>
    </row>
    <row r="18" spans="1:50" ht="12.75">
      <c r="A18" s="24" t="s">
        <v>144</v>
      </c>
      <c r="B18" s="21" t="str">
        <f t="shared" si="1"/>
        <v> </v>
      </c>
      <c r="C18" s="9"/>
      <c r="D18" s="9"/>
      <c r="E18" s="9"/>
      <c r="F18" s="25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36"/>
      <c r="S18" s="36"/>
      <c r="T18" s="9"/>
      <c r="U18" s="9"/>
      <c r="V18" s="9"/>
      <c r="W18" s="9"/>
      <c r="X18" s="9"/>
      <c r="Y18" s="9" t="s">
        <v>241</v>
      </c>
      <c r="Z18" s="9" t="s">
        <v>241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 t="s">
        <v>241</v>
      </c>
      <c r="AQ18" s="9"/>
      <c r="AR18" s="9"/>
      <c r="AS18" s="9"/>
      <c r="AT18" s="9"/>
      <c r="AU18" s="9"/>
      <c r="AV18" s="9"/>
      <c r="AW18" s="9"/>
      <c r="AX18" s="9"/>
    </row>
    <row r="19" spans="1:50" ht="12.75">
      <c r="A19" s="23" t="s">
        <v>225</v>
      </c>
      <c r="B19" s="21" t="str">
        <f t="shared" si="1"/>
        <v> 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36"/>
      <c r="S19" s="36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 t="s">
        <v>241</v>
      </c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2.75">
      <c r="A20" s="23" t="s">
        <v>92</v>
      </c>
      <c r="B20" s="21" t="str">
        <f t="shared" si="1"/>
        <v> 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 t="s">
        <v>241</v>
      </c>
      <c r="N20" s="9"/>
      <c r="O20" s="9"/>
      <c r="P20" s="9"/>
      <c r="Q20" s="9"/>
      <c r="R20" s="36"/>
      <c r="S20" s="36"/>
      <c r="T20" s="9" t="s">
        <v>241</v>
      </c>
      <c r="U20" s="9" t="s">
        <v>241</v>
      </c>
      <c r="V20" s="9" t="s">
        <v>241</v>
      </c>
      <c r="W20" s="9" t="s">
        <v>241</v>
      </c>
      <c r="X20" s="9" t="s">
        <v>241</v>
      </c>
      <c r="Y20" s="9" t="s">
        <v>241</v>
      </c>
      <c r="Z20" s="9" t="s">
        <v>241</v>
      </c>
      <c r="AA20" s="9" t="s">
        <v>241</v>
      </c>
      <c r="AB20" s="9" t="s">
        <v>241</v>
      </c>
      <c r="AC20" s="9" t="s">
        <v>241</v>
      </c>
      <c r="AD20" s="9" t="s">
        <v>241</v>
      </c>
      <c r="AE20" s="9" t="s">
        <v>241</v>
      </c>
      <c r="AF20" s="9" t="s">
        <v>241</v>
      </c>
      <c r="AG20" s="9"/>
      <c r="AH20" s="9"/>
      <c r="AI20" s="9"/>
      <c r="AJ20" s="9"/>
      <c r="AK20" s="9" t="s">
        <v>241</v>
      </c>
      <c r="AL20" s="9" t="s">
        <v>241</v>
      </c>
      <c r="AM20" s="9" t="s">
        <v>241</v>
      </c>
      <c r="AN20" s="9" t="s">
        <v>241</v>
      </c>
      <c r="AO20" s="9"/>
      <c r="AP20" s="9"/>
      <c r="AQ20" s="9"/>
      <c r="AR20" s="9"/>
      <c r="AS20" s="9"/>
      <c r="AT20" s="9"/>
      <c r="AU20" s="9"/>
      <c r="AV20" s="9"/>
      <c r="AW20" s="9" t="s">
        <v>241</v>
      </c>
      <c r="AX20" s="9" t="s">
        <v>241</v>
      </c>
    </row>
    <row r="21" spans="1:50" ht="12.75">
      <c r="A21" s="23" t="s">
        <v>175</v>
      </c>
      <c r="B21" s="21" t="str">
        <f t="shared" si="1"/>
        <v> </v>
      </c>
      <c r="C21" s="9" t="s">
        <v>241</v>
      </c>
      <c r="D21" s="9" t="s">
        <v>241</v>
      </c>
      <c r="E21" s="9" t="s">
        <v>241</v>
      </c>
      <c r="F21" s="9" t="s">
        <v>241</v>
      </c>
      <c r="G21" s="9"/>
      <c r="H21" s="9" t="s">
        <v>241</v>
      </c>
      <c r="I21" s="9"/>
      <c r="J21" s="9"/>
      <c r="K21" s="9"/>
      <c r="L21" s="9"/>
      <c r="M21" s="9"/>
      <c r="N21" s="9"/>
      <c r="O21" s="9"/>
      <c r="P21" s="9"/>
      <c r="Q21" s="9"/>
      <c r="R21" s="36"/>
      <c r="S21" s="36"/>
      <c r="T21" s="9" t="s">
        <v>241</v>
      </c>
      <c r="U21" s="9" t="s">
        <v>241</v>
      </c>
      <c r="V21" s="9" t="s">
        <v>241</v>
      </c>
      <c r="W21" s="9" t="s">
        <v>241</v>
      </c>
      <c r="X21" s="9" t="s">
        <v>241</v>
      </c>
      <c r="Y21" s="9"/>
      <c r="Z21" s="9" t="s">
        <v>241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 t="s">
        <v>241</v>
      </c>
      <c r="AX21" s="9" t="s">
        <v>241</v>
      </c>
    </row>
    <row r="22" spans="1:50" ht="12.75">
      <c r="A22" s="23" t="s">
        <v>176</v>
      </c>
      <c r="B22" s="21" t="str">
        <f t="shared" si="1"/>
        <v> 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 t="s">
        <v>241</v>
      </c>
      <c r="O22" s="9" t="s">
        <v>241</v>
      </c>
      <c r="P22" s="9"/>
      <c r="Q22" s="9"/>
      <c r="R22" s="36"/>
      <c r="S22" s="36"/>
      <c r="T22" s="9"/>
      <c r="U22" s="9" t="s">
        <v>241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2.75">
      <c r="A23" s="23" t="s">
        <v>177</v>
      </c>
      <c r="B23" s="21" t="str">
        <f t="shared" si="1"/>
        <v> </v>
      </c>
      <c r="C23" s="9" t="s">
        <v>241</v>
      </c>
      <c r="D23" s="9" t="s">
        <v>241</v>
      </c>
      <c r="E23" s="9" t="s">
        <v>241</v>
      </c>
      <c r="F23" s="9" t="s">
        <v>241</v>
      </c>
      <c r="G23" s="9" t="s">
        <v>241</v>
      </c>
      <c r="H23" s="9" t="s">
        <v>241</v>
      </c>
      <c r="I23" s="9" t="s">
        <v>241</v>
      </c>
      <c r="J23" s="9" t="s">
        <v>241</v>
      </c>
      <c r="K23" s="9" t="s">
        <v>241</v>
      </c>
      <c r="L23" s="9" t="s">
        <v>241</v>
      </c>
      <c r="M23" s="9"/>
      <c r="N23" s="9"/>
      <c r="O23" s="9"/>
      <c r="P23" s="9" t="s">
        <v>241</v>
      </c>
      <c r="Q23" s="9"/>
      <c r="R23" s="36" t="s">
        <v>241</v>
      </c>
      <c r="S23" s="36" t="s">
        <v>241</v>
      </c>
      <c r="T23" s="9" t="s">
        <v>241</v>
      </c>
      <c r="U23" s="9"/>
      <c r="V23" s="9" t="s">
        <v>241</v>
      </c>
      <c r="W23" s="9" t="s">
        <v>241</v>
      </c>
      <c r="X23" s="9" t="s">
        <v>241</v>
      </c>
      <c r="Y23" s="9"/>
      <c r="Z23" s="9"/>
      <c r="AA23" s="9"/>
      <c r="AB23" s="9"/>
      <c r="AC23" s="9" t="s">
        <v>241</v>
      </c>
      <c r="AD23" s="9"/>
      <c r="AE23" s="9"/>
      <c r="AF23" s="9" t="s">
        <v>241</v>
      </c>
      <c r="AG23" s="9"/>
      <c r="AH23" s="9"/>
      <c r="AI23" s="9"/>
      <c r="AJ23" s="9"/>
      <c r="AK23" s="9" t="s">
        <v>241</v>
      </c>
      <c r="AL23" s="9" t="s">
        <v>241</v>
      </c>
      <c r="AM23" s="9" t="s">
        <v>241</v>
      </c>
      <c r="AN23" s="9" t="s">
        <v>241</v>
      </c>
      <c r="AO23" s="9" t="s">
        <v>241</v>
      </c>
      <c r="AP23" s="9" t="s">
        <v>241</v>
      </c>
      <c r="AQ23" s="9"/>
      <c r="AR23" s="9"/>
      <c r="AS23" s="9"/>
      <c r="AT23" s="9"/>
      <c r="AU23" s="9" t="s">
        <v>241</v>
      </c>
      <c r="AV23" s="9" t="s">
        <v>241</v>
      </c>
      <c r="AW23" s="9" t="s">
        <v>241</v>
      </c>
      <c r="AX23" s="9" t="s">
        <v>241</v>
      </c>
    </row>
    <row r="24" spans="1:50" ht="12.75">
      <c r="A24" s="23" t="s">
        <v>178</v>
      </c>
      <c r="B24" s="21" t="str">
        <f t="shared" si="1"/>
        <v> </v>
      </c>
      <c r="C24" s="9" t="s">
        <v>241</v>
      </c>
      <c r="D24" s="9" t="s">
        <v>241</v>
      </c>
      <c r="E24" s="9" t="s">
        <v>241</v>
      </c>
      <c r="F24" s="9" t="s">
        <v>241</v>
      </c>
      <c r="G24" s="9" t="s">
        <v>241</v>
      </c>
      <c r="H24" s="9" t="s">
        <v>241</v>
      </c>
      <c r="I24" s="9" t="s">
        <v>241</v>
      </c>
      <c r="J24" s="9" t="s">
        <v>241</v>
      </c>
      <c r="K24" s="9" t="s">
        <v>241</v>
      </c>
      <c r="L24" s="9" t="s">
        <v>241</v>
      </c>
      <c r="M24" s="9" t="s">
        <v>241</v>
      </c>
      <c r="N24" s="9" t="s">
        <v>241</v>
      </c>
      <c r="O24" s="9" t="s">
        <v>241</v>
      </c>
      <c r="P24" s="9"/>
      <c r="Q24" s="9" t="s">
        <v>241</v>
      </c>
      <c r="R24" s="36" t="s">
        <v>241</v>
      </c>
      <c r="S24" s="36" t="s">
        <v>241</v>
      </c>
      <c r="T24" s="9" t="s">
        <v>241</v>
      </c>
      <c r="U24" s="9" t="s">
        <v>241</v>
      </c>
      <c r="V24" s="9"/>
      <c r="W24" s="9"/>
      <c r="X24" s="9"/>
      <c r="Y24" s="9"/>
      <c r="Z24" s="9"/>
      <c r="AA24" s="9"/>
      <c r="AB24" s="9"/>
      <c r="AC24" s="9" t="s">
        <v>241</v>
      </c>
      <c r="AD24" s="9"/>
      <c r="AE24" s="9"/>
      <c r="AF24" s="9"/>
      <c r="AG24" s="9"/>
      <c r="AH24" s="9"/>
      <c r="AI24" s="9"/>
      <c r="AJ24" s="9"/>
      <c r="AK24" s="9" t="s">
        <v>241</v>
      </c>
      <c r="AL24" s="9"/>
      <c r="AM24" s="9"/>
      <c r="AN24" s="9" t="s">
        <v>241</v>
      </c>
      <c r="AO24" s="9"/>
      <c r="AP24" s="9"/>
      <c r="AQ24" s="9"/>
      <c r="AR24" s="9"/>
      <c r="AS24" s="9"/>
      <c r="AT24" s="9"/>
      <c r="AU24" s="9" t="s">
        <v>241</v>
      </c>
      <c r="AV24" s="9"/>
      <c r="AW24" s="9"/>
      <c r="AX24" s="9"/>
    </row>
    <row r="25" spans="1:50" ht="12.75">
      <c r="A25" s="23" t="s">
        <v>146</v>
      </c>
      <c r="B25" s="21" t="str">
        <f t="shared" si="1"/>
        <v> 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36"/>
      <c r="S25" s="36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 t="s">
        <v>241</v>
      </c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2.75">
      <c r="A26" s="23" t="s">
        <v>250</v>
      </c>
      <c r="B26" s="21" t="str">
        <f t="shared" si="1"/>
        <v> 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36"/>
      <c r="S26" s="36"/>
      <c r="T26" s="9"/>
      <c r="U26" s="9"/>
      <c r="V26" s="9"/>
      <c r="W26" s="9"/>
      <c r="X26" s="9"/>
      <c r="Y26" s="9"/>
      <c r="Z26" s="9"/>
      <c r="AA26" s="9"/>
      <c r="AB26" s="9" t="s">
        <v>241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2.75">
      <c r="A27" s="23" t="s">
        <v>251</v>
      </c>
      <c r="B27" s="21" t="str">
        <f t="shared" si="1"/>
        <v> 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 t="s">
        <v>241</v>
      </c>
      <c r="Q27" s="9"/>
      <c r="R27" s="36"/>
      <c r="S27" s="36"/>
      <c r="T27" s="9"/>
      <c r="U27" s="9"/>
      <c r="V27" s="9"/>
      <c r="W27" s="9"/>
      <c r="X27" s="9"/>
      <c r="Y27" s="9"/>
      <c r="Z27" s="9"/>
      <c r="AA27" s="9"/>
      <c r="AB27" s="9" t="s">
        <v>241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2.75">
      <c r="A28" s="26" t="s">
        <v>56</v>
      </c>
      <c r="B28" s="21" t="str">
        <f t="shared" si="1"/>
        <v> 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34"/>
      <c r="AI28" s="9"/>
      <c r="AJ28" s="9"/>
      <c r="AK28" s="9"/>
      <c r="AL28" s="9"/>
      <c r="AM28" s="9"/>
      <c r="AN28" s="9" t="s">
        <v>241</v>
      </c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2.75">
      <c r="A29" s="23" t="s">
        <v>93</v>
      </c>
      <c r="B29" s="21" t="str">
        <f t="shared" si="1"/>
        <v> 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36"/>
      <c r="S29" s="36"/>
      <c r="T29" s="9"/>
      <c r="U29" s="9" t="s">
        <v>241</v>
      </c>
      <c r="V29" s="9"/>
      <c r="W29" s="9"/>
      <c r="X29" s="9"/>
      <c r="Y29" s="9"/>
      <c r="Z29" s="9"/>
      <c r="AA29" s="9"/>
      <c r="AB29" s="9"/>
      <c r="AC29" s="9"/>
      <c r="AD29" s="9" t="s">
        <v>241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2.75">
      <c r="A30" s="23" t="s">
        <v>179</v>
      </c>
      <c r="B30" s="21" t="str">
        <f t="shared" si="1"/>
        <v> </v>
      </c>
      <c r="C30" s="9"/>
      <c r="D30" s="9"/>
      <c r="E30" s="9"/>
      <c r="F30" s="9"/>
      <c r="G30" s="9"/>
      <c r="H30" s="9"/>
      <c r="I30" s="9"/>
      <c r="J30" s="9"/>
      <c r="K30" s="9"/>
      <c r="L30" s="9" t="s">
        <v>241</v>
      </c>
      <c r="M30" s="9"/>
      <c r="N30" s="9"/>
      <c r="O30" s="9"/>
      <c r="P30" s="9"/>
      <c r="Q30" s="9"/>
      <c r="R30" s="36"/>
      <c r="S30" s="36"/>
      <c r="T30" s="9"/>
      <c r="U30" s="9" t="s">
        <v>241</v>
      </c>
      <c r="V30" s="9"/>
      <c r="W30" s="9" t="s">
        <v>241</v>
      </c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2.75">
      <c r="A31" s="23" t="s">
        <v>180</v>
      </c>
      <c r="B31" s="21" t="str">
        <f t="shared" si="1"/>
        <v> 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36"/>
      <c r="S31" s="36"/>
      <c r="T31" s="9"/>
      <c r="U31" s="9" t="s">
        <v>241</v>
      </c>
      <c r="V31" s="9"/>
      <c r="W31" s="9" t="s">
        <v>241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2.75">
      <c r="A32" s="23" t="s">
        <v>181</v>
      </c>
      <c r="B32" s="21" t="str">
        <f t="shared" si="1"/>
        <v> 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 t="s">
        <v>241</v>
      </c>
      <c r="R32" s="36"/>
      <c r="S32" s="36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 t="s">
        <v>241</v>
      </c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2.75">
      <c r="A33" s="23" t="s">
        <v>182</v>
      </c>
      <c r="B33" s="21" t="str">
        <f t="shared" si="1"/>
        <v> </v>
      </c>
      <c r="C33" s="9"/>
      <c r="D33" s="9"/>
      <c r="E33" s="9"/>
      <c r="F33" s="9"/>
      <c r="G33" s="9"/>
      <c r="H33" s="9"/>
      <c r="I33" s="9"/>
      <c r="J33" s="9"/>
      <c r="K33" s="9" t="s">
        <v>241</v>
      </c>
      <c r="L33" s="9"/>
      <c r="M33" s="9"/>
      <c r="N33" s="9"/>
      <c r="O33" s="9"/>
      <c r="P33" s="9"/>
      <c r="Q33" s="9"/>
      <c r="R33" s="36"/>
      <c r="S33" s="36"/>
      <c r="T33" s="9" t="s">
        <v>241</v>
      </c>
      <c r="U33" s="9"/>
      <c r="V33" s="9" t="s">
        <v>241</v>
      </c>
      <c r="W33" s="9" t="s">
        <v>241</v>
      </c>
      <c r="X33" s="9" t="s">
        <v>241</v>
      </c>
      <c r="Y33" s="9"/>
      <c r="Z33" s="9"/>
      <c r="AA33" s="9"/>
      <c r="AB33" s="9"/>
      <c r="AC33" s="9"/>
      <c r="AD33" s="9"/>
      <c r="AE33" s="9"/>
      <c r="AF33" s="9" t="s">
        <v>241</v>
      </c>
      <c r="AG33" s="9"/>
      <c r="AH33" s="9"/>
      <c r="AI33" s="9"/>
      <c r="AJ33" s="9"/>
      <c r="AK33" s="9"/>
      <c r="AL33" s="9" t="s">
        <v>241</v>
      </c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 t="s">
        <v>241</v>
      </c>
      <c r="AX33" s="9" t="s">
        <v>241</v>
      </c>
    </row>
    <row r="34" spans="1:50" ht="12.75">
      <c r="A34" s="33" t="s">
        <v>273</v>
      </c>
      <c r="B34" s="21" t="str">
        <f t="shared" si="1"/>
        <v>---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6"/>
      <c r="S34" s="36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2.75">
      <c r="A35" s="33" t="s">
        <v>276</v>
      </c>
      <c r="B35" s="21" t="str">
        <f t="shared" si="1"/>
        <v> 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36"/>
      <c r="S35" s="36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 t="s">
        <v>241</v>
      </c>
      <c r="AP35" s="9" t="s">
        <v>241</v>
      </c>
      <c r="AQ35" s="9"/>
      <c r="AR35" s="9"/>
      <c r="AS35" s="9"/>
      <c r="AT35" s="9"/>
      <c r="AU35" s="9"/>
      <c r="AV35" s="9"/>
      <c r="AW35" s="9"/>
      <c r="AX35" s="9"/>
    </row>
    <row r="36" spans="1:50" ht="12.75">
      <c r="A36" s="23" t="s">
        <v>183</v>
      </c>
      <c r="B36" s="21" t="str">
        <f t="shared" si="1"/>
        <v> </v>
      </c>
      <c r="C36" s="9" t="s">
        <v>241</v>
      </c>
      <c r="D36" s="9" t="s">
        <v>241</v>
      </c>
      <c r="E36" s="9" t="s">
        <v>241</v>
      </c>
      <c r="F36" s="9" t="s">
        <v>241</v>
      </c>
      <c r="G36" s="9" t="s">
        <v>241</v>
      </c>
      <c r="H36" s="9" t="s">
        <v>241</v>
      </c>
      <c r="I36" s="9" t="s">
        <v>241</v>
      </c>
      <c r="J36" s="9" t="s">
        <v>241</v>
      </c>
      <c r="K36" s="9" t="s">
        <v>241</v>
      </c>
      <c r="L36" s="9" t="s">
        <v>241</v>
      </c>
      <c r="M36" s="9" t="s">
        <v>241</v>
      </c>
      <c r="N36" s="9" t="s">
        <v>241</v>
      </c>
      <c r="O36" s="9" t="s">
        <v>241</v>
      </c>
      <c r="P36" s="9"/>
      <c r="Q36" s="9"/>
      <c r="R36" s="36"/>
      <c r="S36" s="36"/>
      <c r="T36" s="9" t="s">
        <v>241</v>
      </c>
      <c r="U36" s="9"/>
      <c r="V36" s="9" t="s">
        <v>241</v>
      </c>
      <c r="W36" s="9" t="s">
        <v>241</v>
      </c>
      <c r="X36" s="9" t="s">
        <v>241</v>
      </c>
      <c r="Y36" s="9" t="s">
        <v>241</v>
      </c>
      <c r="Z36" s="9" t="s">
        <v>241</v>
      </c>
      <c r="AA36" s="9" t="s">
        <v>241</v>
      </c>
      <c r="AB36" s="9"/>
      <c r="AC36" s="9"/>
      <c r="AD36" s="9"/>
      <c r="AE36" s="9"/>
      <c r="AF36" s="9" t="s">
        <v>241</v>
      </c>
      <c r="AG36" s="9"/>
      <c r="AH36" s="9"/>
      <c r="AI36" s="9"/>
      <c r="AJ36" s="9"/>
      <c r="AK36" s="9" t="s">
        <v>10</v>
      </c>
      <c r="AL36" s="9"/>
      <c r="AM36" s="9" t="s">
        <v>10</v>
      </c>
      <c r="AN36" s="9" t="s">
        <v>10</v>
      </c>
      <c r="AO36" s="9"/>
      <c r="AP36" s="9" t="s">
        <v>241</v>
      </c>
      <c r="AQ36" s="9"/>
      <c r="AR36" s="9"/>
      <c r="AS36" s="9"/>
      <c r="AT36" s="9"/>
      <c r="AU36" s="9"/>
      <c r="AV36" s="9"/>
      <c r="AW36" s="9" t="s">
        <v>241</v>
      </c>
      <c r="AX36" s="9" t="s">
        <v>241</v>
      </c>
    </row>
    <row r="37" spans="1:50" ht="12.75">
      <c r="A37" s="23" t="s">
        <v>184</v>
      </c>
      <c r="B37" s="21" t="str">
        <f t="shared" si="1"/>
        <v> 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 t="s">
        <v>241</v>
      </c>
      <c r="N37" s="9"/>
      <c r="O37" s="9"/>
      <c r="P37" s="9"/>
      <c r="Q37" s="9"/>
      <c r="R37" s="36"/>
      <c r="S37" s="36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2.75">
      <c r="A38" s="23" t="s">
        <v>185</v>
      </c>
      <c r="B38" s="21" t="str">
        <f t="shared" si="1"/>
        <v>---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36"/>
      <c r="S38" s="36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2.75">
      <c r="A39" s="23" t="s">
        <v>186</v>
      </c>
      <c r="B39" s="21" t="str">
        <f t="shared" si="1"/>
        <v> 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 t="s">
        <v>241</v>
      </c>
      <c r="P39" s="9"/>
      <c r="Q39" s="9"/>
      <c r="R39" s="36"/>
      <c r="S39" s="36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 t="s">
        <v>241</v>
      </c>
      <c r="AO39" s="9" t="s">
        <v>241</v>
      </c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2.75">
      <c r="A40" s="23" t="s">
        <v>238</v>
      </c>
      <c r="B40" s="21" t="str">
        <f t="shared" si="1"/>
        <v> 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 t="s">
        <v>241</v>
      </c>
      <c r="P40" s="9"/>
      <c r="Q40" s="9"/>
      <c r="R40" s="36"/>
      <c r="S40" s="36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2.75">
      <c r="A41" s="26" t="s">
        <v>57</v>
      </c>
      <c r="B41" s="21" t="str">
        <f t="shared" si="1"/>
        <v> 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34"/>
      <c r="AI41" s="9"/>
      <c r="AJ41" s="9"/>
      <c r="AK41" s="9"/>
      <c r="AL41" s="9"/>
      <c r="AM41" s="9"/>
      <c r="AN41" s="9" t="s">
        <v>241</v>
      </c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25.5">
      <c r="A42" s="33" t="s">
        <v>269</v>
      </c>
      <c r="B42" s="21" t="str">
        <f t="shared" si="1"/>
        <v> 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34"/>
      <c r="AI42" s="9"/>
      <c r="AJ42" s="9"/>
      <c r="AK42" s="9"/>
      <c r="AL42" s="9"/>
      <c r="AM42" s="9"/>
      <c r="AN42" s="9"/>
      <c r="AO42" s="9"/>
      <c r="AP42" s="9"/>
      <c r="AQ42" s="9"/>
      <c r="AR42" s="51" t="s">
        <v>241</v>
      </c>
      <c r="AS42" s="9"/>
      <c r="AT42" s="9"/>
      <c r="AU42" s="9"/>
      <c r="AV42" s="9"/>
      <c r="AW42" s="9"/>
      <c r="AX42" s="9"/>
    </row>
    <row r="43" spans="1:50" ht="12.75">
      <c r="A43" s="33" t="s">
        <v>270</v>
      </c>
      <c r="B43" s="21" t="str">
        <f t="shared" si="1"/>
        <v> 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34"/>
      <c r="AI43" s="9"/>
      <c r="AJ43" s="9"/>
      <c r="AK43" s="9"/>
      <c r="AL43" s="9"/>
      <c r="AM43" s="9"/>
      <c r="AN43" s="9"/>
      <c r="AO43" s="9"/>
      <c r="AP43" s="9"/>
      <c r="AQ43" s="9"/>
      <c r="AR43" s="51" t="s">
        <v>241</v>
      </c>
      <c r="AS43" s="9"/>
      <c r="AT43" s="9"/>
      <c r="AU43" s="9"/>
      <c r="AV43" s="9"/>
      <c r="AW43" s="9"/>
      <c r="AX43" s="9"/>
    </row>
    <row r="44" spans="1:50" ht="25.5">
      <c r="A44" s="33" t="s">
        <v>271</v>
      </c>
      <c r="B44" s="21" t="str">
        <f t="shared" si="1"/>
        <v> 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34"/>
      <c r="AI44" s="9"/>
      <c r="AJ44" s="9"/>
      <c r="AK44" s="9"/>
      <c r="AL44" s="9"/>
      <c r="AM44" s="9"/>
      <c r="AN44" s="9"/>
      <c r="AO44" s="9" t="s">
        <v>241</v>
      </c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2.75">
      <c r="A45" s="23" t="s">
        <v>190</v>
      </c>
      <c r="B45" s="21" t="str">
        <f t="shared" si="1"/>
        <v>---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36"/>
      <c r="S45" s="36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2.75">
      <c r="A46" s="23" t="s">
        <v>69</v>
      </c>
      <c r="B46" s="21" t="str">
        <f t="shared" si="1"/>
        <v> 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36"/>
      <c r="S46" s="3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 t="s">
        <v>241</v>
      </c>
      <c r="AT46" s="9" t="s">
        <v>241</v>
      </c>
      <c r="AU46" s="9"/>
      <c r="AV46" s="9"/>
      <c r="AW46" s="9"/>
      <c r="AX46" s="9"/>
    </row>
    <row r="47" spans="1:50" ht="12.75">
      <c r="A47" s="23" t="s">
        <v>163</v>
      </c>
      <c r="B47" s="21" t="str">
        <f t="shared" si="1"/>
        <v> </v>
      </c>
      <c r="C47" s="9"/>
      <c r="D47" s="9"/>
      <c r="E47" s="9"/>
      <c r="F47" s="9"/>
      <c r="G47" s="9"/>
      <c r="H47" s="9"/>
      <c r="I47" s="9" t="s">
        <v>241</v>
      </c>
      <c r="J47" s="9"/>
      <c r="K47" s="9"/>
      <c r="L47" s="9"/>
      <c r="M47" s="9"/>
      <c r="N47" s="9"/>
      <c r="O47" s="9"/>
      <c r="P47" s="9"/>
      <c r="Q47" s="9"/>
      <c r="R47" s="36" t="s">
        <v>241</v>
      </c>
      <c r="S47" s="36"/>
      <c r="T47" s="9"/>
      <c r="U47" s="9"/>
      <c r="V47" s="9"/>
      <c r="W47" s="9"/>
      <c r="X47" s="9" t="s">
        <v>241</v>
      </c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2.75">
      <c r="A48" s="23" t="s">
        <v>164</v>
      </c>
      <c r="B48" s="21" t="str">
        <f t="shared" si="1"/>
        <v>---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36"/>
      <c r="S48" s="3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2.75">
      <c r="A49" s="23" t="s">
        <v>227</v>
      </c>
      <c r="B49" s="21" t="str">
        <f t="shared" si="1"/>
        <v>---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36"/>
      <c r="S49" s="36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2.75">
      <c r="A50" s="23" t="s">
        <v>228</v>
      </c>
      <c r="B50" s="21" t="str">
        <f t="shared" si="1"/>
        <v> 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36"/>
      <c r="S50" s="3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 t="s">
        <v>241</v>
      </c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2.75">
      <c r="A51" s="23" t="s">
        <v>148</v>
      </c>
      <c r="B51" s="21" t="str">
        <f t="shared" si="1"/>
        <v> 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36"/>
      <c r="S51" s="36"/>
      <c r="T51" s="9"/>
      <c r="U51" s="9"/>
      <c r="V51" s="9"/>
      <c r="W51" s="9"/>
      <c r="X51" s="9"/>
      <c r="Y51" s="9"/>
      <c r="Z51" s="9" t="s">
        <v>241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2.75">
      <c r="A52" s="23" t="s">
        <v>152</v>
      </c>
      <c r="B52" s="21" t="str">
        <f t="shared" si="1"/>
        <v> 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36"/>
      <c r="S52" s="36"/>
      <c r="T52" s="9" t="s">
        <v>241</v>
      </c>
      <c r="U52" s="9" t="s">
        <v>241</v>
      </c>
      <c r="V52" s="9" t="s">
        <v>241</v>
      </c>
      <c r="W52" s="9" t="s">
        <v>241</v>
      </c>
      <c r="X52" s="9" t="s">
        <v>241</v>
      </c>
      <c r="Y52" s="9" t="s">
        <v>241</v>
      </c>
      <c r="Z52" s="9" t="s">
        <v>241</v>
      </c>
      <c r="AA52" s="9" t="s">
        <v>241</v>
      </c>
      <c r="AB52" s="9" t="s">
        <v>241</v>
      </c>
      <c r="AC52" s="9" t="s">
        <v>241</v>
      </c>
      <c r="AD52" s="9"/>
      <c r="AE52" s="9" t="s">
        <v>241</v>
      </c>
      <c r="AF52" s="9" t="s">
        <v>241</v>
      </c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2.75">
      <c r="A53" s="23" t="s">
        <v>90</v>
      </c>
      <c r="B53" s="21" t="str">
        <f t="shared" si="1"/>
        <v> </v>
      </c>
      <c r="C53" s="9"/>
      <c r="D53" s="9"/>
      <c r="E53" s="9"/>
      <c r="F53" s="9"/>
      <c r="G53" s="9" t="s">
        <v>241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36" t="s">
        <v>241</v>
      </c>
      <c r="S53" s="36" t="s">
        <v>241</v>
      </c>
      <c r="T53" s="9" t="s">
        <v>241</v>
      </c>
      <c r="U53" s="9" t="s">
        <v>241</v>
      </c>
      <c r="V53" s="9" t="s">
        <v>241</v>
      </c>
      <c r="W53" s="9"/>
      <c r="X53" s="9"/>
      <c r="Y53" s="9"/>
      <c r="Z53" s="9"/>
      <c r="AA53" s="9"/>
      <c r="AB53" s="9"/>
      <c r="AC53" s="9" t="s">
        <v>241</v>
      </c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 t="s">
        <v>241</v>
      </c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2.75">
      <c r="A54" s="23" t="s">
        <v>91</v>
      </c>
      <c r="B54" s="21" t="str">
        <f t="shared" si="1"/>
        <v> 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36"/>
      <c r="S54" s="36"/>
      <c r="T54" s="9"/>
      <c r="U54" s="9"/>
      <c r="V54" s="9"/>
      <c r="W54" s="9"/>
      <c r="X54" s="9"/>
      <c r="Y54" s="9"/>
      <c r="Z54" s="9"/>
      <c r="AA54" s="9"/>
      <c r="AB54" s="9"/>
      <c r="AC54" s="9" t="s">
        <v>241</v>
      </c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2.75">
      <c r="A55" s="23" t="s">
        <v>94</v>
      </c>
      <c r="B55" s="21" t="str">
        <f t="shared" si="1"/>
        <v> </v>
      </c>
      <c r="C55" s="9"/>
      <c r="D55" s="9"/>
      <c r="E55" s="9"/>
      <c r="F55" s="9"/>
      <c r="G55" s="9"/>
      <c r="H55" s="9"/>
      <c r="I55" s="9"/>
      <c r="J55" s="9"/>
      <c r="K55" s="9" t="s">
        <v>241</v>
      </c>
      <c r="L55" s="9"/>
      <c r="M55" s="9"/>
      <c r="N55" s="9"/>
      <c r="O55" s="9"/>
      <c r="P55" s="9"/>
      <c r="Q55" s="9"/>
      <c r="R55" s="36"/>
      <c r="S55" s="36"/>
      <c r="T55" s="9"/>
      <c r="U55" s="9"/>
      <c r="V55" s="9"/>
      <c r="W55" s="9"/>
      <c r="X55" s="9"/>
      <c r="Y55" s="9"/>
      <c r="Z55" s="9"/>
      <c r="AA55" s="9" t="s">
        <v>241</v>
      </c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2.75">
      <c r="A56" s="23" t="s">
        <v>95</v>
      </c>
      <c r="B56" s="21" t="str">
        <f>IF(ISERROR(MATCH("x",C56:AX56,0)),"---"," ")</f>
        <v> 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36"/>
      <c r="S56" s="36"/>
      <c r="T56" s="9"/>
      <c r="U56" s="9"/>
      <c r="V56" s="9"/>
      <c r="W56" s="9"/>
      <c r="X56" s="9"/>
      <c r="Y56" s="9"/>
      <c r="Z56" s="9"/>
      <c r="AA56" s="9"/>
      <c r="AB56" s="9" t="s">
        <v>241</v>
      </c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2.75">
      <c r="A57" s="23"/>
      <c r="B57" s="2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36"/>
      <c r="S57" s="36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2.75">
      <c r="A58" s="33" t="s">
        <v>268</v>
      </c>
      <c r="B58" s="21" t="str">
        <f t="shared" si="1"/>
        <v> 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36"/>
      <c r="S58" s="36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 t="s">
        <v>241</v>
      </c>
      <c r="AP58" s="9" t="s">
        <v>241</v>
      </c>
      <c r="AQ58" s="9"/>
      <c r="AR58" s="9"/>
      <c r="AS58" s="9"/>
      <c r="AT58" s="9"/>
      <c r="AU58" s="9"/>
      <c r="AV58" s="9"/>
      <c r="AW58" s="9"/>
      <c r="AX58" s="9"/>
    </row>
    <row r="59" spans="1:50" ht="12.75">
      <c r="A59" s="33" t="s">
        <v>272</v>
      </c>
      <c r="B59" s="21" t="str">
        <f t="shared" si="1"/>
        <v> 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36"/>
      <c r="S59" s="36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 t="s">
        <v>241</v>
      </c>
      <c r="AR59" s="9"/>
      <c r="AS59" s="9"/>
      <c r="AT59" s="9"/>
      <c r="AU59" s="9"/>
      <c r="AV59" s="9"/>
      <c r="AW59" s="9"/>
      <c r="AX59" s="9"/>
    </row>
    <row r="60" spans="1:50" ht="12.75">
      <c r="A60" s="33" t="s">
        <v>274</v>
      </c>
      <c r="B60" s="21" t="str">
        <f t="shared" si="1"/>
        <v>---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36"/>
      <c r="S60" s="36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25.5">
      <c r="A61" s="33" t="s">
        <v>275</v>
      </c>
      <c r="B61" s="21" t="str">
        <f t="shared" si="1"/>
        <v>---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36"/>
      <c r="S61" s="36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2.75">
      <c r="A62" s="33" t="s">
        <v>277</v>
      </c>
      <c r="B62" s="21" t="str">
        <f t="shared" si="1"/>
        <v> 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36"/>
      <c r="S62" s="36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 t="s">
        <v>241</v>
      </c>
      <c r="AP62" s="9" t="s">
        <v>241</v>
      </c>
      <c r="AQ62" s="9"/>
      <c r="AR62" s="9"/>
      <c r="AS62" s="9"/>
      <c r="AT62" s="9"/>
      <c r="AU62" s="9"/>
      <c r="AV62" s="9"/>
      <c r="AW62" s="9"/>
      <c r="AX62" s="9"/>
    </row>
    <row r="63" spans="1:50" ht="12.75">
      <c r="A63" s="23"/>
      <c r="B63" s="21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35"/>
      <c r="S63" s="35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2.75">
      <c r="A64" s="33" t="s">
        <v>289</v>
      </c>
      <c r="B64" s="21" t="str">
        <f t="shared" si="1"/>
        <v> 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35"/>
      <c r="S64" s="35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 t="s">
        <v>241</v>
      </c>
      <c r="AQ64" s="9"/>
      <c r="AR64" s="9"/>
      <c r="AS64" s="9"/>
      <c r="AT64" s="9"/>
      <c r="AU64" s="9"/>
      <c r="AV64" s="9"/>
      <c r="AW64" s="9"/>
      <c r="AX64" s="9"/>
    </row>
    <row r="65" spans="1:50" ht="12.75">
      <c r="A65" s="33" t="s">
        <v>290</v>
      </c>
      <c r="B65" s="21" t="str">
        <f t="shared" si="1"/>
        <v>---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35"/>
      <c r="S65" s="35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2.75">
      <c r="A66" s="32"/>
      <c r="B66" s="21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36"/>
      <c r="S66" s="36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2.75">
      <c r="A67" s="20" t="s">
        <v>187</v>
      </c>
      <c r="B67" s="21"/>
      <c r="C67" s="22"/>
      <c r="D67" s="22"/>
      <c r="E67" s="22"/>
      <c r="F67" s="22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36"/>
      <c r="S67" s="36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2.75">
      <c r="A68" s="23" t="s">
        <v>206</v>
      </c>
      <c r="B68" s="21" t="str">
        <f t="shared" si="1"/>
        <v> </v>
      </c>
      <c r="C68" s="9"/>
      <c r="D68" s="9"/>
      <c r="E68" s="9"/>
      <c r="F68" s="9"/>
      <c r="G68" s="9"/>
      <c r="H68" s="9"/>
      <c r="I68" s="9"/>
      <c r="J68" s="9" t="s">
        <v>241</v>
      </c>
      <c r="K68" s="9"/>
      <c r="L68" s="9"/>
      <c r="M68" s="9"/>
      <c r="N68" s="9"/>
      <c r="O68" s="9"/>
      <c r="P68" s="9"/>
      <c r="Q68" s="9"/>
      <c r="R68" s="36"/>
      <c r="S68" s="36"/>
      <c r="T68" s="9"/>
      <c r="U68" s="9"/>
      <c r="V68" s="9"/>
      <c r="W68" s="9"/>
      <c r="X68" s="9"/>
      <c r="Y68" s="9"/>
      <c r="Z68" s="9"/>
      <c r="AA68" s="9"/>
      <c r="AB68" s="9"/>
      <c r="AC68" s="9" t="s">
        <v>241</v>
      </c>
      <c r="AD68" s="9"/>
      <c r="AE68" s="9"/>
      <c r="AF68" s="9"/>
      <c r="AG68" s="9"/>
      <c r="AH68" s="9"/>
      <c r="AI68" s="9"/>
      <c r="AJ68" s="9"/>
      <c r="AK68" s="9" t="s">
        <v>10</v>
      </c>
      <c r="AL68" s="9" t="s">
        <v>241</v>
      </c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2.75">
      <c r="A69" s="23" t="s">
        <v>188</v>
      </c>
      <c r="B69" s="21" t="str">
        <f t="shared" si="1"/>
        <v> 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36"/>
      <c r="S69" s="36"/>
      <c r="T69" s="9"/>
      <c r="U69" s="9"/>
      <c r="V69" s="9"/>
      <c r="W69" s="9"/>
      <c r="X69" s="9"/>
      <c r="Y69" s="9"/>
      <c r="Z69" s="9"/>
      <c r="AA69" s="9"/>
      <c r="AB69" s="9"/>
      <c r="AC69" s="9" t="s">
        <v>241</v>
      </c>
      <c r="AD69" s="9"/>
      <c r="AE69" s="9"/>
      <c r="AF69" s="9"/>
      <c r="AG69" s="9"/>
      <c r="AH69" s="9"/>
      <c r="AI69" s="9"/>
      <c r="AJ69" s="9"/>
      <c r="AK69" s="9" t="s">
        <v>10</v>
      </c>
      <c r="AL69" s="9" t="s">
        <v>241</v>
      </c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2.75">
      <c r="A70" s="23" t="s">
        <v>189</v>
      </c>
      <c r="B70" s="21" t="str">
        <f t="shared" si="1"/>
        <v> 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36"/>
      <c r="S70" s="36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 t="s">
        <v>10</v>
      </c>
      <c r="AL70" s="9" t="s">
        <v>241</v>
      </c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2.75">
      <c r="A71" s="23" t="s">
        <v>226</v>
      </c>
      <c r="B71" s="21" t="str">
        <f>IF(ISERROR(MATCH("x",C71:AT71,0)),"---"," ")</f>
        <v>---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36"/>
      <c r="S71" s="36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2.75">
      <c r="A72" s="33" t="s">
        <v>279</v>
      </c>
      <c r="B72" s="21" t="str">
        <f>IF(ISERROR(MATCH("x",C72:AT72,0)),"---"," ")</f>
        <v>---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36"/>
      <c r="S72" s="36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2.75">
      <c r="A73" s="33" t="s">
        <v>280</v>
      </c>
      <c r="B73" s="21" t="str">
        <f>IF(ISERROR(MATCH("x",C73:AT73,0)),"---"," ")</f>
        <v> 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36"/>
      <c r="S73" s="36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 t="s">
        <v>241</v>
      </c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2.75">
      <c r="A74" s="33" t="s">
        <v>281</v>
      </c>
      <c r="B74" s="21" t="str">
        <f>IF(ISERROR(MATCH("x",C74:AT74,0)),"---"," ")</f>
        <v> 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36"/>
      <c r="S74" s="36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 t="s">
        <v>241</v>
      </c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2.75">
      <c r="A75" s="33" t="s">
        <v>282</v>
      </c>
      <c r="B75" s="21" t="str">
        <f>IF(ISERROR(MATCH("x",C75:AT75,0)),"---"," ")</f>
        <v>---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36"/>
      <c r="S75" s="36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2.75">
      <c r="A76" s="23"/>
      <c r="B76" s="21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36"/>
      <c r="S76" s="36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2.75">
      <c r="A77" s="20" t="s">
        <v>207</v>
      </c>
      <c r="B77" s="21"/>
      <c r="C77" s="22"/>
      <c r="D77" s="22"/>
      <c r="E77" s="22"/>
      <c r="F77" s="22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36"/>
      <c r="S77" s="36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2.75">
      <c r="A78" s="23" t="s">
        <v>208</v>
      </c>
      <c r="B78" s="21" t="str">
        <f aca="true" t="shared" si="2" ref="B78:B85">IF(ISERROR(MATCH("x",C78:AT78,0)),"---"," ")</f>
        <v> 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36"/>
      <c r="S78" s="36"/>
      <c r="T78" s="9"/>
      <c r="U78" s="9"/>
      <c r="V78" s="9"/>
      <c r="W78" s="9"/>
      <c r="X78" s="9" t="s">
        <v>241</v>
      </c>
      <c r="Y78" s="9"/>
      <c r="Z78" s="9"/>
      <c r="AA78" s="9"/>
      <c r="AB78" s="9"/>
      <c r="AC78" s="9"/>
      <c r="AD78" s="9" t="s">
        <v>241</v>
      </c>
      <c r="AE78" s="9"/>
      <c r="AF78" s="9"/>
      <c r="AG78" s="9"/>
      <c r="AH78" s="9" t="s">
        <v>241</v>
      </c>
      <c r="AI78" s="9" t="s">
        <v>241</v>
      </c>
      <c r="AJ78" s="9" t="s">
        <v>241</v>
      </c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2.75">
      <c r="A79" s="23" t="s">
        <v>209</v>
      </c>
      <c r="B79" s="21" t="str">
        <f t="shared" si="2"/>
        <v> 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36"/>
      <c r="S79" s="36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 t="s">
        <v>241</v>
      </c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2.75">
      <c r="A80" s="23" t="s">
        <v>210</v>
      </c>
      <c r="B80" s="21" t="str">
        <f t="shared" si="2"/>
        <v> 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36"/>
      <c r="S80" s="36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 t="s">
        <v>241</v>
      </c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2.75">
      <c r="A81" s="23" t="s">
        <v>213</v>
      </c>
      <c r="B81" s="21" t="str">
        <f t="shared" si="2"/>
        <v>---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36"/>
      <c r="S81" s="36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2.75">
      <c r="A82" s="23" t="s">
        <v>214</v>
      </c>
      <c r="B82" s="21" t="str">
        <f t="shared" si="2"/>
        <v>---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36"/>
      <c r="S82" s="36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2.75">
      <c r="A83" s="23" t="s">
        <v>211</v>
      </c>
      <c r="B83" s="21" t="str">
        <f t="shared" si="2"/>
        <v> 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36"/>
      <c r="S83" s="36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 t="s">
        <v>241</v>
      </c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2.75">
      <c r="A84" s="23" t="s">
        <v>212</v>
      </c>
      <c r="B84" s="21" t="str">
        <f t="shared" si="2"/>
        <v> 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36"/>
      <c r="S84" s="36"/>
      <c r="T84" s="9"/>
      <c r="U84" s="9"/>
      <c r="V84" s="9"/>
      <c r="W84" s="9"/>
      <c r="X84" s="9" t="s">
        <v>241</v>
      </c>
      <c r="Y84" s="9"/>
      <c r="Z84" s="9"/>
      <c r="AA84" s="9"/>
      <c r="AB84" s="9"/>
      <c r="AC84" s="9"/>
      <c r="AD84" s="9" t="s">
        <v>241</v>
      </c>
      <c r="AE84" s="9"/>
      <c r="AF84" s="9"/>
      <c r="AG84" s="9"/>
      <c r="AH84" s="9" t="s">
        <v>241</v>
      </c>
      <c r="AI84" s="9" t="s">
        <v>241</v>
      </c>
      <c r="AJ84" s="9" t="s">
        <v>241</v>
      </c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25.5">
      <c r="A85" s="33" t="s">
        <v>278</v>
      </c>
      <c r="B85" s="21" t="str">
        <f t="shared" si="2"/>
        <v>---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36"/>
      <c r="S85" s="36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2.75">
      <c r="A86" s="23"/>
      <c r="B86" s="2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36"/>
      <c r="S86" s="36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2.75">
      <c r="A87" s="20" t="s">
        <v>58</v>
      </c>
      <c r="B87" s="21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36"/>
      <c r="S87" s="36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2.75">
      <c r="A88" s="26" t="s">
        <v>59</v>
      </c>
      <c r="B88" s="21" t="str">
        <f>IF(ISERROR(MATCH("x",C88:AT88,0)),"---"," ")</f>
        <v> 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36"/>
      <c r="S88" s="36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 t="s">
        <v>241</v>
      </c>
      <c r="AI88" s="9" t="s">
        <v>241</v>
      </c>
      <c r="AJ88" s="9" t="s">
        <v>241</v>
      </c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2.75">
      <c r="A89" s="26" t="s">
        <v>60</v>
      </c>
      <c r="B89" s="21" t="str">
        <f>IF(ISERROR(MATCH("x",C89:AT89,0)),"---"," ")</f>
        <v> 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36"/>
      <c r="S89" s="36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 t="s">
        <v>241</v>
      </c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2.75">
      <c r="A90" s="26" t="s">
        <v>61</v>
      </c>
      <c r="B90" s="21" t="str">
        <f>IF(ISERROR(MATCH("x",C90:AT90,0)),"---"," ")</f>
        <v> 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36"/>
      <c r="S90" s="36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 t="s">
        <v>241</v>
      </c>
      <c r="AJ90" s="9" t="s">
        <v>241</v>
      </c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2.75">
      <c r="A91" s="26" t="s">
        <v>62</v>
      </c>
      <c r="B91" s="21" t="str">
        <f>IF(ISERROR(MATCH("x",C91:AT91,0)),"---"," ")</f>
        <v>---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36"/>
      <c r="S91" s="36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2.75">
      <c r="A92" s="26"/>
      <c r="B92" s="21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36"/>
      <c r="S92" s="36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2.75">
      <c r="A93" s="20" t="s">
        <v>215</v>
      </c>
      <c r="B93" s="21"/>
      <c r="C93" s="22"/>
      <c r="D93" s="22"/>
      <c r="E93" s="22"/>
      <c r="F93" s="22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36"/>
      <c r="S93" s="36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2.75">
      <c r="A94" s="23" t="s">
        <v>101</v>
      </c>
      <c r="B94" s="21" t="str">
        <f aca="true" t="shared" si="3" ref="B94:B103">IF(ISERROR(MATCH("x",C94:AT94,0)),"---"," ")</f>
        <v> </v>
      </c>
      <c r="C94" s="9"/>
      <c r="D94" s="9"/>
      <c r="E94" s="9" t="s">
        <v>241</v>
      </c>
      <c r="F94" s="9" t="s">
        <v>241</v>
      </c>
      <c r="G94" s="9"/>
      <c r="H94" s="9" t="s">
        <v>241</v>
      </c>
      <c r="I94" s="9"/>
      <c r="J94" s="9"/>
      <c r="K94" s="9"/>
      <c r="L94" s="9"/>
      <c r="M94" s="9"/>
      <c r="N94" s="9"/>
      <c r="O94" s="9"/>
      <c r="P94" s="9"/>
      <c r="Q94" s="9"/>
      <c r="R94" s="36"/>
      <c r="S94" s="36"/>
      <c r="T94" s="9"/>
      <c r="U94" s="9"/>
      <c r="V94" s="9" t="s">
        <v>241</v>
      </c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2.75">
      <c r="A95" s="23" t="s">
        <v>96</v>
      </c>
      <c r="B95" s="21" t="str">
        <f t="shared" si="3"/>
        <v> </v>
      </c>
      <c r="C95" s="9"/>
      <c r="D95" s="9"/>
      <c r="E95" s="9"/>
      <c r="F95" s="9"/>
      <c r="G95" s="9"/>
      <c r="H95" s="9" t="s">
        <v>241</v>
      </c>
      <c r="I95" s="9"/>
      <c r="J95" s="9"/>
      <c r="K95" s="9"/>
      <c r="L95" s="9"/>
      <c r="M95" s="9"/>
      <c r="N95" s="9"/>
      <c r="O95" s="9"/>
      <c r="P95" s="9"/>
      <c r="Q95" s="9"/>
      <c r="R95" s="36"/>
      <c r="S95" s="36"/>
      <c r="T95" s="9"/>
      <c r="U95" s="9"/>
      <c r="V95" s="9" t="s">
        <v>241</v>
      </c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 t="s">
        <v>241</v>
      </c>
      <c r="AV95" s="9"/>
      <c r="AW95" s="9"/>
      <c r="AX95" s="9"/>
    </row>
    <row r="96" spans="1:50" ht="25.5">
      <c r="A96" s="23" t="s">
        <v>97</v>
      </c>
      <c r="B96" s="21" t="str">
        <f t="shared" si="3"/>
        <v> </v>
      </c>
      <c r="C96" s="9"/>
      <c r="D96" s="9"/>
      <c r="E96" s="9"/>
      <c r="F96" s="9"/>
      <c r="G96" s="9"/>
      <c r="H96" s="9" t="s">
        <v>241</v>
      </c>
      <c r="I96" s="9"/>
      <c r="J96" s="9"/>
      <c r="K96" s="9"/>
      <c r="L96" s="9"/>
      <c r="M96" s="9"/>
      <c r="N96" s="9"/>
      <c r="O96" s="9"/>
      <c r="P96" s="9"/>
      <c r="Q96" s="9"/>
      <c r="R96" s="36"/>
      <c r="S96" s="36"/>
      <c r="T96" s="9"/>
      <c r="U96" s="9"/>
      <c r="V96" s="9" t="s">
        <v>241</v>
      </c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 t="s">
        <v>241</v>
      </c>
      <c r="AV96" s="9"/>
      <c r="AW96" s="9"/>
      <c r="AX96" s="9"/>
    </row>
    <row r="97" spans="1:50" ht="12.75">
      <c r="A97" s="23" t="s">
        <v>98</v>
      </c>
      <c r="B97" s="21" t="str">
        <f t="shared" si="3"/>
        <v> 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36"/>
      <c r="S97" s="36"/>
      <c r="T97" s="9"/>
      <c r="U97" s="9"/>
      <c r="V97" s="9" t="s">
        <v>241</v>
      </c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 t="s">
        <v>241</v>
      </c>
      <c r="AV97" s="9"/>
      <c r="AW97" s="9"/>
      <c r="AX97" s="9"/>
    </row>
    <row r="98" spans="1:50" ht="12.75">
      <c r="A98" s="23" t="s">
        <v>99</v>
      </c>
      <c r="B98" s="21" t="str">
        <f t="shared" si="3"/>
        <v> </v>
      </c>
      <c r="C98" s="9"/>
      <c r="D98" s="9"/>
      <c r="E98" s="9"/>
      <c r="F98" s="9"/>
      <c r="G98" s="9"/>
      <c r="H98" s="9" t="s">
        <v>241</v>
      </c>
      <c r="I98" s="9"/>
      <c r="J98" s="9"/>
      <c r="K98" s="9"/>
      <c r="L98" s="9"/>
      <c r="M98" s="9"/>
      <c r="N98" s="9"/>
      <c r="O98" s="9"/>
      <c r="P98" s="9"/>
      <c r="Q98" s="9"/>
      <c r="R98" s="36"/>
      <c r="S98" s="36"/>
      <c r="T98" s="9"/>
      <c r="U98" s="9"/>
      <c r="V98" s="9" t="s">
        <v>241</v>
      </c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25.5">
      <c r="A99" s="23" t="s">
        <v>100</v>
      </c>
      <c r="B99" s="21" t="str">
        <f t="shared" si="3"/>
        <v> </v>
      </c>
      <c r="C99" s="9"/>
      <c r="D99" s="9"/>
      <c r="E99" s="9"/>
      <c r="F99" s="9"/>
      <c r="G99" s="9"/>
      <c r="H99" s="9" t="s">
        <v>241</v>
      </c>
      <c r="I99" s="9"/>
      <c r="J99" s="9"/>
      <c r="K99" s="9"/>
      <c r="L99" s="9"/>
      <c r="M99" s="9"/>
      <c r="N99" s="9"/>
      <c r="O99" s="9"/>
      <c r="P99" s="9"/>
      <c r="Q99" s="9"/>
      <c r="R99" s="36"/>
      <c r="S99" s="36"/>
      <c r="T99" s="9"/>
      <c r="U99" s="9"/>
      <c r="V99" s="9" t="s">
        <v>241</v>
      </c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25.5">
      <c r="A100" s="23" t="s">
        <v>196</v>
      </c>
      <c r="B100" s="21" t="str">
        <f t="shared" si="3"/>
        <v> 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36"/>
      <c r="S100" s="36"/>
      <c r="T100" s="9"/>
      <c r="U100" s="9"/>
      <c r="V100" s="9" t="s">
        <v>241</v>
      </c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 t="s">
        <v>241</v>
      </c>
      <c r="AV100" s="9"/>
      <c r="AW100" s="9"/>
      <c r="AX100" s="9"/>
    </row>
    <row r="101" spans="1:50" ht="25.5">
      <c r="A101" s="23" t="s">
        <v>197</v>
      </c>
      <c r="B101" s="21" t="str">
        <f t="shared" si="3"/>
        <v>---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36"/>
      <c r="S101" s="36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25.5">
      <c r="A102" s="33" t="s">
        <v>283</v>
      </c>
      <c r="B102" s="21" t="str">
        <f t="shared" si="3"/>
        <v>---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36"/>
      <c r="S102" s="36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25.5">
      <c r="A103" s="33" t="s">
        <v>284</v>
      </c>
      <c r="B103" s="21" t="str">
        <f t="shared" si="3"/>
        <v>---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36"/>
      <c r="S103" s="36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 t="s">
        <v>241</v>
      </c>
      <c r="AV103" s="9"/>
      <c r="AW103" s="9"/>
      <c r="AX103" s="9"/>
    </row>
    <row r="104" spans="1:50" ht="12.75">
      <c r="A104" s="23"/>
      <c r="B104" s="21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36"/>
      <c r="S104" s="36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2.75">
      <c r="A105" s="20" t="s">
        <v>229</v>
      </c>
      <c r="B105" s="21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36"/>
      <c r="S105" s="36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2.75">
      <c r="A106" s="23" t="s">
        <v>230</v>
      </c>
      <c r="B106" s="21" t="str">
        <f aca="true" t="shared" si="4" ref="B106:B117">IF(ISERROR(MATCH("x",C106:AT106,0)),"---"," ")</f>
        <v> </v>
      </c>
      <c r="C106" s="22"/>
      <c r="D106" s="22"/>
      <c r="E106" s="22"/>
      <c r="F106" s="22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36"/>
      <c r="S106" s="36"/>
      <c r="T106" s="9" t="s">
        <v>241</v>
      </c>
      <c r="U106" s="9" t="s">
        <v>241</v>
      </c>
      <c r="V106" s="9"/>
      <c r="W106" s="9" t="s">
        <v>241</v>
      </c>
      <c r="X106" s="9" t="s">
        <v>241</v>
      </c>
      <c r="Y106" s="9" t="s">
        <v>241</v>
      </c>
      <c r="Z106" s="9" t="s">
        <v>241</v>
      </c>
      <c r="AA106" s="9" t="s">
        <v>241</v>
      </c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2.75">
      <c r="A107" s="23" t="s">
        <v>231</v>
      </c>
      <c r="B107" s="21" t="str">
        <f t="shared" si="4"/>
        <v> </v>
      </c>
      <c r="C107" s="9"/>
      <c r="D107" s="9"/>
      <c r="E107" s="9"/>
      <c r="F107" s="9"/>
      <c r="G107" s="9" t="s">
        <v>241</v>
      </c>
      <c r="H107" s="9" t="s">
        <v>241</v>
      </c>
      <c r="I107" s="9" t="s">
        <v>241</v>
      </c>
      <c r="J107" s="9" t="s">
        <v>241</v>
      </c>
      <c r="K107" s="9"/>
      <c r="L107" s="9"/>
      <c r="M107" s="9"/>
      <c r="N107" s="9"/>
      <c r="O107" s="9" t="s">
        <v>241</v>
      </c>
      <c r="P107" s="9"/>
      <c r="Q107" s="9" t="s">
        <v>241</v>
      </c>
      <c r="R107" s="36" t="s">
        <v>241</v>
      </c>
      <c r="S107" s="36" t="s">
        <v>241</v>
      </c>
      <c r="T107" s="9" t="s">
        <v>241</v>
      </c>
      <c r="U107" s="9" t="s">
        <v>241</v>
      </c>
      <c r="V107" s="9" t="s">
        <v>241</v>
      </c>
      <c r="W107" s="9" t="s">
        <v>241</v>
      </c>
      <c r="X107" s="9" t="s">
        <v>241</v>
      </c>
      <c r="Y107" s="9" t="s">
        <v>241</v>
      </c>
      <c r="Z107" s="9" t="s">
        <v>241</v>
      </c>
      <c r="AA107" s="9" t="s">
        <v>241</v>
      </c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2.75">
      <c r="A108" s="23" t="s">
        <v>232</v>
      </c>
      <c r="B108" s="21" t="str">
        <f t="shared" si="4"/>
        <v> </v>
      </c>
      <c r="C108" s="9"/>
      <c r="D108" s="9"/>
      <c r="E108" s="9"/>
      <c r="F108" s="9"/>
      <c r="G108" s="9" t="s">
        <v>241</v>
      </c>
      <c r="H108" s="9" t="s">
        <v>241</v>
      </c>
      <c r="I108" s="9"/>
      <c r="J108" s="9"/>
      <c r="K108" s="9"/>
      <c r="L108" s="9"/>
      <c r="M108" s="9"/>
      <c r="N108" s="9"/>
      <c r="O108" s="9"/>
      <c r="P108" s="9"/>
      <c r="Q108" s="9"/>
      <c r="R108" s="36" t="s">
        <v>241</v>
      </c>
      <c r="S108" s="36" t="s">
        <v>241</v>
      </c>
      <c r="T108" s="9" t="s">
        <v>241</v>
      </c>
      <c r="U108" s="9" t="s">
        <v>241</v>
      </c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 t="s">
        <v>241</v>
      </c>
      <c r="AL108" s="9"/>
      <c r="AM108" s="9"/>
      <c r="AN108" s="9" t="s">
        <v>241</v>
      </c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2.75">
      <c r="A109" s="23" t="s">
        <v>233</v>
      </c>
      <c r="B109" s="21" t="str">
        <f t="shared" si="4"/>
        <v> </v>
      </c>
      <c r="C109" s="9"/>
      <c r="D109" s="9"/>
      <c r="E109" s="9"/>
      <c r="F109" s="9"/>
      <c r="G109" s="9" t="s">
        <v>241</v>
      </c>
      <c r="H109" s="9" t="s">
        <v>241</v>
      </c>
      <c r="I109" s="9"/>
      <c r="J109" s="9"/>
      <c r="K109" s="9"/>
      <c r="L109" s="9"/>
      <c r="M109" s="9"/>
      <c r="N109" s="9"/>
      <c r="O109" s="9"/>
      <c r="P109" s="9"/>
      <c r="Q109" s="9"/>
      <c r="R109" s="36"/>
      <c r="S109" s="36"/>
      <c r="T109" s="9" t="s">
        <v>241</v>
      </c>
      <c r="U109" s="9" t="s">
        <v>241</v>
      </c>
      <c r="V109" s="9" t="s">
        <v>241</v>
      </c>
      <c r="W109" s="9" t="s">
        <v>241</v>
      </c>
      <c r="X109" s="9" t="s">
        <v>241</v>
      </c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 t="s">
        <v>241</v>
      </c>
      <c r="AL109" s="9" t="s">
        <v>241</v>
      </c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2.75">
      <c r="A110" s="23" t="s">
        <v>234</v>
      </c>
      <c r="B110" s="21" t="str">
        <f t="shared" si="4"/>
        <v> </v>
      </c>
      <c r="C110" s="9"/>
      <c r="D110" s="9"/>
      <c r="E110" s="9"/>
      <c r="F110" s="9"/>
      <c r="G110" s="9" t="s">
        <v>241</v>
      </c>
      <c r="H110" s="9" t="s">
        <v>241</v>
      </c>
      <c r="I110" s="9"/>
      <c r="J110" s="9"/>
      <c r="K110" s="9"/>
      <c r="L110" s="9"/>
      <c r="M110" s="9"/>
      <c r="N110" s="9"/>
      <c r="O110" s="9"/>
      <c r="P110" s="9"/>
      <c r="Q110" s="9"/>
      <c r="R110" s="36"/>
      <c r="S110" s="36"/>
      <c r="T110" s="9" t="s">
        <v>241</v>
      </c>
      <c r="U110" s="9" t="s">
        <v>241</v>
      </c>
      <c r="V110" s="9"/>
      <c r="W110" s="9" t="s">
        <v>241</v>
      </c>
      <c r="X110" s="9" t="s">
        <v>241</v>
      </c>
      <c r="Y110" s="9" t="s">
        <v>241</v>
      </c>
      <c r="Z110" s="9" t="s">
        <v>241</v>
      </c>
      <c r="AA110" s="9" t="s">
        <v>241</v>
      </c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2.75">
      <c r="A111" s="23" t="s">
        <v>198</v>
      </c>
      <c r="B111" s="21" t="str">
        <f t="shared" si="4"/>
        <v> 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36"/>
      <c r="S111" s="36"/>
      <c r="T111" s="9"/>
      <c r="U111" s="9"/>
      <c r="V111" s="9"/>
      <c r="W111" s="9"/>
      <c r="X111" s="9"/>
      <c r="Y111" s="9" t="s">
        <v>241</v>
      </c>
      <c r="Z111" s="9"/>
      <c r="AA111" s="9" t="s">
        <v>241</v>
      </c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2.75">
      <c r="A112" s="23" t="s">
        <v>201</v>
      </c>
      <c r="B112" s="21" t="str">
        <f t="shared" si="4"/>
        <v> 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36"/>
      <c r="S112" s="36"/>
      <c r="T112" s="9"/>
      <c r="U112" s="9"/>
      <c r="V112" s="9"/>
      <c r="W112" s="9"/>
      <c r="X112" s="9"/>
      <c r="Y112" s="9"/>
      <c r="Z112" s="9" t="s">
        <v>241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2.75">
      <c r="A113" s="23" t="s">
        <v>199</v>
      </c>
      <c r="B113" s="21" t="str">
        <f t="shared" si="4"/>
        <v> 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36"/>
      <c r="S113" s="36"/>
      <c r="T113" s="9"/>
      <c r="U113" s="9"/>
      <c r="V113" s="9"/>
      <c r="W113" s="9" t="s">
        <v>241</v>
      </c>
      <c r="X113" s="9" t="s">
        <v>241</v>
      </c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25.5">
      <c r="A114" s="23" t="s">
        <v>202</v>
      </c>
      <c r="B114" s="21" t="str">
        <f t="shared" si="4"/>
        <v> 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36"/>
      <c r="S114" s="36"/>
      <c r="T114" s="9"/>
      <c r="U114" s="9"/>
      <c r="V114" s="9"/>
      <c r="W114" s="9" t="s">
        <v>241</v>
      </c>
      <c r="X114" s="9" t="s">
        <v>241</v>
      </c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39">
      <c r="A115" s="23" t="s">
        <v>203</v>
      </c>
      <c r="B115" s="21" t="str">
        <f t="shared" si="4"/>
        <v> 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36"/>
      <c r="S115" s="36"/>
      <c r="T115" s="9" t="s">
        <v>241</v>
      </c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25.5">
      <c r="A116" s="23" t="s">
        <v>52</v>
      </c>
      <c r="B116" s="21" t="str">
        <f t="shared" si="4"/>
        <v> 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36"/>
      <c r="S116" s="36"/>
      <c r="T116" s="9"/>
      <c r="U116" s="9"/>
      <c r="V116" s="9"/>
      <c r="W116" s="9"/>
      <c r="X116" s="9"/>
      <c r="Y116" s="9"/>
      <c r="Z116" s="9" t="s">
        <v>241</v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2.75">
      <c r="A117" s="23" t="s">
        <v>161</v>
      </c>
      <c r="B117" s="21" t="str">
        <f t="shared" si="4"/>
        <v>---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36"/>
      <c r="S117" s="36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2.75">
      <c r="A118" s="23"/>
      <c r="B118" s="21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36"/>
      <c r="S118" s="36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2.75">
      <c r="A119" s="20" t="s">
        <v>267</v>
      </c>
      <c r="B119" s="21" t="str">
        <f>IF(ISERROR(MATCH("x",C119:AT119,0)),"---"," ")</f>
        <v>---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36"/>
      <c r="S119" s="36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2.75">
      <c r="A120" s="23" t="s">
        <v>235</v>
      </c>
      <c r="B120" s="21" t="str">
        <f>IF(ISERROR(MATCH("x",C120:AT120,0)),"---"," ")</f>
        <v> </v>
      </c>
      <c r="C120" s="22"/>
      <c r="D120" s="22"/>
      <c r="E120" s="22"/>
      <c r="F120" s="22"/>
      <c r="G120" s="9"/>
      <c r="H120" s="9"/>
      <c r="I120" s="9"/>
      <c r="J120" s="9"/>
      <c r="K120" s="9" t="s">
        <v>241</v>
      </c>
      <c r="L120" s="9"/>
      <c r="M120" s="9"/>
      <c r="N120" s="9"/>
      <c r="O120" s="9"/>
      <c r="P120" s="9"/>
      <c r="Q120" s="9"/>
      <c r="R120" s="36" t="s">
        <v>241</v>
      </c>
      <c r="S120" s="36" t="s">
        <v>241</v>
      </c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 t="s">
        <v>241</v>
      </c>
      <c r="AN120" s="9" t="s">
        <v>241</v>
      </c>
      <c r="AO120" s="9" t="s">
        <v>241</v>
      </c>
      <c r="AP120" s="9"/>
      <c r="AQ120" s="9"/>
      <c r="AR120" s="9"/>
      <c r="AS120" s="9"/>
      <c r="AT120" s="9"/>
      <c r="AU120" s="9"/>
      <c r="AV120" s="9"/>
      <c r="AW120" s="9" t="s">
        <v>241</v>
      </c>
      <c r="AX120" s="9"/>
    </row>
    <row r="121" spans="1:50" ht="12.75">
      <c r="A121" s="23" t="s">
        <v>236</v>
      </c>
      <c r="B121" s="21" t="str">
        <f>IF(ISERROR(MATCH("x",C121:AT121,0)),"---"," ")</f>
        <v> 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36"/>
      <c r="S121" s="36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 t="s">
        <v>241</v>
      </c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2.75">
      <c r="A122" s="23" t="s">
        <v>237</v>
      </c>
      <c r="B122" s="21" t="str">
        <f>IF(ISERROR(MATCH("x",C122:AT122,0)),"---"," ")</f>
        <v>---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36"/>
      <c r="S122" s="36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2.75">
      <c r="A123" s="23" t="s">
        <v>145</v>
      </c>
      <c r="B123" s="21" t="str">
        <f>IF(ISERROR(MATCH("x",C123:AT123,0)),"---"," ")</f>
        <v>---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36"/>
      <c r="S123" s="36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2.75">
      <c r="A124" s="23"/>
      <c r="B124" s="21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36"/>
      <c r="S124" s="36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2.75">
      <c r="A125" s="31" t="s">
        <v>253</v>
      </c>
      <c r="B125" s="21" t="str">
        <f>IF(ISERROR(MATCH("x",C125:AT125,0)),"---"," ")</f>
        <v>---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35"/>
      <c r="S125" s="35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2.75">
      <c r="A126" s="49" t="s">
        <v>254</v>
      </c>
      <c r="B126" s="21" t="str">
        <f>IF(ISERROR(MATCH("x",C126:AT126,0)),"---"," ")</f>
        <v>---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35"/>
      <c r="S126" s="35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 t="s">
        <v>241</v>
      </c>
      <c r="AX126" s="9"/>
    </row>
    <row r="127" spans="1:50" ht="12.75">
      <c r="A127" s="49" t="s">
        <v>255</v>
      </c>
      <c r="B127" s="21" t="str">
        <f>IF(ISERROR(MATCH("x",C127:AT127,0)),"---"," ")</f>
        <v>---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35"/>
      <c r="S127" s="35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2.75">
      <c r="A128" s="49"/>
      <c r="B128" s="21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35"/>
      <c r="S128" s="35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2.75">
      <c r="A129" s="49" t="s">
        <v>256</v>
      </c>
      <c r="B129" s="21" t="str">
        <f>IF(ISERROR(MATCH("x",C129:AT129,0)),"---"," ")</f>
        <v>---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35"/>
      <c r="S129" s="35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2.75">
      <c r="A130" s="49" t="s">
        <v>257</v>
      </c>
      <c r="B130" s="21" t="str">
        <f>IF(ISERROR(MATCH("x",C130:AT130,0)),"---"," ")</f>
        <v>---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35"/>
      <c r="S130" s="35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2.75">
      <c r="A131" s="49"/>
      <c r="B131" s="21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35"/>
      <c r="S131" s="35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2.75">
      <c r="A132" s="49" t="s">
        <v>258</v>
      </c>
      <c r="B132" s="21" t="str">
        <f>IF(ISERROR(MATCH("x",C132:AT132,0)),"---"," ")</f>
        <v>---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35"/>
      <c r="S132" s="35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2.75">
      <c r="A133" s="49" t="s">
        <v>259</v>
      </c>
      <c r="B133" s="21" t="str">
        <f>IF(ISERROR(MATCH("x",C133:AT133,0)),"---"," ")</f>
        <v>---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35"/>
      <c r="S133" s="35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2.75">
      <c r="A134" s="49" t="s">
        <v>260</v>
      </c>
      <c r="B134" s="21" t="str">
        <f>IF(ISERROR(MATCH("x",C134:AT134,0)),"---"," ")</f>
        <v>---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35"/>
      <c r="S134" s="35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2.75">
      <c r="A135" s="49" t="s">
        <v>261</v>
      </c>
      <c r="B135" s="21" t="str">
        <f>IF(ISERROR(MATCH("x",C135:AP135,0)),"---"," ")</f>
        <v>---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35"/>
      <c r="S135" s="35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2.75">
      <c r="A136" s="49"/>
      <c r="B136" s="21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35"/>
      <c r="S136" s="35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2.75">
      <c r="A137" s="49" t="s">
        <v>262</v>
      </c>
      <c r="B137" s="21" t="str">
        <f aca="true" t="shared" si="5" ref="B137:B144">IF(ISERROR(MATCH("x",C137:AT137,0)),"---"," ")</f>
        <v>---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35"/>
      <c r="S137" s="35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 t="s">
        <v>241</v>
      </c>
      <c r="AX137" s="9" t="s">
        <v>241</v>
      </c>
    </row>
    <row r="138" spans="1:50" ht="12.75">
      <c r="A138" s="49" t="s">
        <v>263</v>
      </c>
      <c r="B138" s="21" t="str">
        <f t="shared" si="5"/>
        <v> 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35"/>
      <c r="S138" s="35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51" t="s">
        <v>241</v>
      </c>
      <c r="AR138" s="51" t="s">
        <v>241</v>
      </c>
      <c r="AS138" s="9"/>
      <c r="AT138" s="9"/>
      <c r="AU138" s="9"/>
      <c r="AV138" s="9" t="s">
        <v>241</v>
      </c>
      <c r="AW138" s="9" t="s">
        <v>241</v>
      </c>
      <c r="AX138" s="9" t="s">
        <v>241</v>
      </c>
    </row>
    <row r="139" spans="1:50" ht="12.75">
      <c r="A139" s="49" t="s">
        <v>307</v>
      </c>
      <c r="B139" s="21" t="str">
        <f t="shared" si="5"/>
        <v>---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35"/>
      <c r="S139" s="35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 t="s">
        <v>241</v>
      </c>
      <c r="AX139" s="9" t="s">
        <v>241</v>
      </c>
    </row>
    <row r="140" spans="1:50" ht="12.75">
      <c r="A140" s="49" t="s">
        <v>308</v>
      </c>
      <c r="B140" s="21" t="str">
        <f t="shared" si="5"/>
        <v>---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35"/>
      <c r="S140" s="35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 t="s">
        <v>241</v>
      </c>
      <c r="AW140" s="9" t="s">
        <v>241</v>
      </c>
      <c r="AX140" s="9" t="s">
        <v>241</v>
      </c>
    </row>
    <row r="141" spans="1:50" ht="12.75">
      <c r="A141" s="49" t="s">
        <v>309</v>
      </c>
      <c r="B141" s="21" t="str">
        <f t="shared" si="5"/>
        <v>---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35"/>
      <c r="S141" s="35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 t="s">
        <v>241</v>
      </c>
      <c r="AX141" s="9"/>
    </row>
    <row r="142" spans="1:50" ht="12.75">
      <c r="A142" s="49" t="s">
        <v>310</v>
      </c>
      <c r="B142" s="21" t="str">
        <f t="shared" si="5"/>
        <v>---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35"/>
      <c r="S142" s="35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 t="s">
        <v>241</v>
      </c>
      <c r="AX142" s="9"/>
    </row>
    <row r="143" spans="1:50" ht="12.75">
      <c r="A143" s="49" t="s">
        <v>311</v>
      </c>
      <c r="B143" s="21" t="str">
        <f t="shared" si="5"/>
        <v>---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35"/>
      <c r="S143" s="35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 t="s">
        <v>241</v>
      </c>
    </row>
    <row r="144" spans="1:50" ht="12.75">
      <c r="A144" s="49" t="s">
        <v>312</v>
      </c>
      <c r="B144" s="21" t="str">
        <f t="shared" si="5"/>
        <v>---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35"/>
      <c r="S144" s="35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2.75">
      <c r="A145" s="49"/>
      <c r="B145" s="21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35"/>
      <c r="S145" s="35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2.75">
      <c r="A146" s="49" t="s">
        <v>264</v>
      </c>
      <c r="B146" s="21" t="str">
        <f>IF(ISERROR(MATCH("x",C146:AP146,0)),"---"," ")</f>
        <v>---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35"/>
      <c r="S146" s="35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 t="s">
        <v>241</v>
      </c>
      <c r="AW146" s="9" t="s">
        <v>317</v>
      </c>
      <c r="AX146" s="9"/>
    </row>
    <row r="147" spans="1:50" ht="12.75">
      <c r="A147" s="49" t="s">
        <v>265</v>
      </c>
      <c r="B147" s="21" t="str">
        <f>IF(ISERROR(MATCH("x",C147:AT147,0)),"---"," ")</f>
        <v>---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35"/>
      <c r="S147" s="35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2.75">
      <c r="A148" s="49" t="s">
        <v>266</v>
      </c>
      <c r="B148" s="21" t="str">
        <f>IF(ISERROR(MATCH("x",C148:AT148,0)),"---"," ")</f>
        <v>---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35"/>
      <c r="S148" s="35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2.75">
      <c r="A149" s="49" t="s">
        <v>318</v>
      </c>
      <c r="B149" s="21" t="str">
        <f>IF(ISERROR(MATCH("x",C149:AX149,0)),"---"," ")</f>
        <v> 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35"/>
      <c r="S149" s="35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 t="s">
        <v>317</v>
      </c>
      <c r="AX149" s="9"/>
    </row>
    <row r="150" spans="1:50" ht="12.75">
      <c r="A150" s="49"/>
      <c r="B150" s="21" t="str">
        <f>IF(ISERROR(MATCH("x",C150:AX150,0)),"---"," ")</f>
        <v>---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35"/>
      <c r="S150" s="35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2.75">
      <c r="A151" s="49" t="s">
        <v>319</v>
      </c>
      <c r="B151" s="21" t="str">
        <f>IF(ISERROR(MATCH("x",C151:AX151,0)),"---"," ")</f>
        <v> 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35"/>
      <c r="S151" s="35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 t="s">
        <v>317</v>
      </c>
      <c r="AX151" s="9"/>
    </row>
    <row r="152" spans="1:50" ht="12.75">
      <c r="A152" s="49" t="s">
        <v>320</v>
      </c>
      <c r="B152" s="21" t="str">
        <f>IF(ISERROR(MATCH("x",C152:AX152,0)),"---"," ")</f>
        <v> 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35"/>
      <c r="S152" s="35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 t="s">
        <v>317</v>
      </c>
      <c r="AX152" s="9"/>
    </row>
    <row r="153" spans="1:50" ht="25.5">
      <c r="A153" s="49" t="s">
        <v>321</v>
      </c>
      <c r="B153" s="21" t="str">
        <f>IF(ISERROR(MATCH("x",C153:AX153,0)),"---"," ")</f>
        <v> 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35"/>
      <c r="S153" s="35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 t="s">
        <v>317</v>
      </c>
      <c r="AX153" s="9"/>
    </row>
    <row r="154" spans="1:50" ht="25.5">
      <c r="A154" s="49" t="s">
        <v>322</v>
      </c>
      <c r="B154" s="21" t="str">
        <f>IF(ISERROR(MATCH("x",C154:AX154,0)),"---"," ")</f>
        <v> 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35"/>
      <c r="S154" s="35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 t="s">
        <v>317</v>
      </c>
    </row>
  </sheetData>
  <sheetProtection/>
  <printOptions/>
  <pageMargins left="0.75" right="0.75" top="1" bottom="1" header="0.5" footer="0.5"/>
  <pageSetup fitToHeight="0" fitToWidth="1" orientation="landscape" paperSize="9" scale="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7"/>
  <sheetViews>
    <sheetView workbookViewId="0" topLeftCell="A34">
      <selection activeCell="A52" sqref="A52:IV52"/>
    </sheetView>
  </sheetViews>
  <sheetFormatPr defaultColWidth="11.00390625" defaultRowHeight="12.75"/>
  <cols>
    <col min="1" max="1" width="44.125" style="0" bestFit="1" customWidth="1"/>
    <col min="2" max="2" width="64.125" style="0" customWidth="1"/>
  </cols>
  <sheetData>
    <row r="1" spans="1:2" ht="12.75">
      <c r="A1" s="3" t="s">
        <v>49</v>
      </c>
      <c r="B1" s="6" t="s">
        <v>48</v>
      </c>
    </row>
    <row r="2" spans="1:2" ht="12.75">
      <c r="A2" s="3"/>
      <c r="B2" s="4"/>
    </row>
    <row r="3" spans="1:2" ht="12.75">
      <c r="A3" s="3"/>
      <c r="B3" s="4"/>
    </row>
    <row r="4" spans="1:2" ht="12.75">
      <c r="A4" s="3"/>
      <c r="B4" s="4"/>
    </row>
    <row r="5" spans="1:2" ht="12.75">
      <c r="A5" s="2"/>
      <c r="B5" s="4"/>
    </row>
    <row r="6" spans="1:2" ht="12.75">
      <c r="A6" s="1" t="str">
        <f>'Feature Coverage'!A5</f>
        <v>Part 12</v>
      </c>
      <c r="B6" s="4"/>
    </row>
    <row r="7" spans="1:2" ht="25.5">
      <c r="A7" s="1" t="str">
        <f>'Feature Coverage'!A6</f>
        <v>Box-structure</v>
      </c>
      <c r="B7" s="5" t="s">
        <v>33</v>
      </c>
    </row>
    <row r="8" spans="1:2" ht="12.75">
      <c r="A8" s="2" t="str">
        <f>'Feature Coverage'!A7</f>
        <v>Ordinary box</v>
      </c>
      <c r="B8" s="4" t="s">
        <v>34</v>
      </c>
    </row>
    <row r="9" spans="1:2" ht="12.75">
      <c r="A9" s="2" t="str">
        <f>'Feature Coverage'!A8</f>
        <v>64-bit length</v>
      </c>
      <c r="B9" s="4" t="s">
        <v>35</v>
      </c>
    </row>
    <row r="10" spans="1:2" ht="12.75">
      <c r="A10" s="2" t="str">
        <f>'Feature Coverage'!A9</f>
        <v>implied length (size=0)</v>
      </c>
      <c r="B10" s="4" t="s">
        <v>36</v>
      </c>
    </row>
    <row r="11" spans="1:2" ht="12.75">
      <c r="A11" s="2" t="str">
        <f>'Feature Coverage'!A10</f>
        <v>FTYP box</v>
      </c>
      <c r="B11" s="4" t="s">
        <v>37</v>
      </c>
    </row>
    <row r="12" spans="1:2" ht="12.75">
      <c r="A12" s="2" t="str">
        <f>'Feature Coverage'!A11</f>
        <v>UUID box</v>
      </c>
      <c r="B12" s="4" t="s">
        <v>38</v>
      </c>
    </row>
    <row r="13" spans="1:2" ht="12.75">
      <c r="A13" s="2" t="str">
        <f>'Feature Coverage'!A12</f>
        <v>Free/skip</v>
      </c>
      <c r="B13" s="4" t="s">
        <v>39</v>
      </c>
    </row>
    <row r="14" spans="1:2" ht="25.5">
      <c r="A14" s="2" t="str">
        <f>'Feature Coverage'!A13</f>
        <v>Unknown box</v>
      </c>
      <c r="B14" s="4" t="s">
        <v>40</v>
      </c>
    </row>
    <row r="15" spans="1:2" ht="12.75">
      <c r="A15" s="2"/>
      <c r="B15" s="4"/>
    </row>
    <row r="16" spans="1:2" ht="12.75">
      <c r="A16" s="1" t="str">
        <f>'Feature Coverage'!A15</f>
        <v>Movies</v>
      </c>
      <c r="B16" s="5" t="s">
        <v>41</v>
      </c>
    </row>
    <row r="17" spans="1:2" ht="12.75">
      <c r="A17" s="2" t="str">
        <f>'Feature Coverage'!A16</f>
        <v>Movie box</v>
      </c>
      <c r="B17" s="4" t="s">
        <v>252</v>
      </c>
    </row>
    <row r="18" spans="1:2" ht="12.75">
      <c r="A18" s="2" t="str">
        <f>'Feature Coverage'!A17</f>
        <v>normal' order (moov-mdat)</v>
      </c>
      <c r="B18" s="4" t="s">
        <v>129</v>
      </c>
    </row>
    <row r="19" spans="1:2" ht="12.75">
      <c r="A19" s="2" t="str">
        <f>'Feature Coverage'!A18</f>
        <v>late' order (mdat first)</v>
      </c>
      <c r="B19" s="4" t="s">
        <v>153</v>
      </c>
    </row>
    <row r="20" spans="1:2" ht="25.5">
      <c r="A20" s="2" t="str">
        <f>'Feature Coverage'!A19</f>
        <v>64-bit mv/tr/md headers</v>
      </c>
      <c r="B20" s="4" t="s">
        <v>154</v>
      </c>
    </row>
    <row r="21" spans="1:2" ht="12.75">
      <c r="A21" s="2" t="str">
        <f>'Feature Coverage'!A20</f>
        <v>track enabled bit</v>
      </c>
      <c r="B21" s="4" t="s">
        <v>155</v>
      </c>
    </row>
    <row r="22" spans="1:2" ht="12.75">
      <c r="A22" s="2" t="str">
        <f>'Feature Coverage'!A21</f>
        <v>track reference</v>
      </c>
      <c r="B22" s="4" t="s">
        <v>156</v>
      </c>
    </row>
    <row r="23" spans="1:2" ht="12.75">
      <c r="A23" s="52" t="s">
        <v>300</v>
      </c>
      <c r="B23" s="53" t="s">
        <v>301</v>
      </c>
    </row>
    <row r="24" spans="1:2" ht="12.75">
      <c r="A24" s="2" t="str">
        <f>'Feature Coverage'!A22</f>
        <v>edit list</v>
      </c>
      <c r="B24" s="4" t="s">
        <v>157</v>
      </c>
    </row>
    <row r="25" spans="1:2" ht="12.75">
      <c r="A25" s="2" t="str">
        <f>'Feature Coverage'!A23</f>
        <v>video track</v>
      </c>
      <c r="B25" s="4" t="s">
        <v>158</v>
      </c>
    </row>
    <row r="26" spans="1:2" ht="12.75">
      <c r="A26" s="2" t="str">
        <f>'Feature Coverage'!A24</f>
        <v>audio track</v>
      </c>
      <c r="B26" s="4" t="s">
        <v>159</v>
      </c>
    </row>
    <row r="27" spans="1:2" ht="12.75">
      <c r="A27" s="2" t="str">
        <f>'Feature Coverage'!A25</f>
        <v>meta-data track</v>
      </c>
      <c r="B27" s="4" t="s">
        <v>160</v>
      </c>
    </row>
    <row r="28" spans="1:2" ht="12.75">
      <c r="A28" s="2" t="str">
        <f>'Feature Coverage'!A26</f>
        <v>unknown track type</v>
      </c>
      <c r="B28" s="4" t="s">
        <v>191</v>
      </c>
    </row>
    <row r="29" spans="1:2" ht="12.75">
      <c r="A29" s="2" t="str">
        <f>'Feature Coverage'!A27</f>
        <v>unknown codec type</v>
      </c>
      <c r="B29" s="4" t="s">
        <v>192</v>
      </c>
    </row>
    <row r="30" spans="1:2" ht="12.75">
      <c r="A30" s="2" t="str">
        <f>'Feature Coverage'!A29</f>
        <v>image track (no sync table)</v>
      </c>
      <c r="B30" s="4" t="s">
        <v>193</v>
      </c>
    </row>
    <row r="31" spans="1:2" ht="12.75">
      <c r="A31" s="2" t="str">
        <f>'Feature Coverage'!A30</f>
        <v>data ref to other file</v>
      </c>
      <c r="B31" s="4" t="s">
        <v>194</v>
      </c>
    </row>
    <row r="32" spans="1:2" ht="12.75">
      <c r="A32" s="2" t="str">
        <f>'Feature Coverage'!A31</f>
        <v>compact stz2</v>
      </c>
      <c r="B32" s="4" t="s">
        <v>195</v>
      </c>
    </row>
    <row r="33" spans="1:2" ht="25.5">
      <c r="A33" s="2" t="str">
        <f>'Feature Coverage'!A32</f>
        <v>64-bit chunks</v>
      </c>
      <c r="B33" s="4" t="s">
        <v>50</v>
      </c>
    </row>
    <row r="34" spans="1:2" ht="12.75">
      <c r="A34" s="2" t="str">
        <f>'Feature Coverage'!A33</f>
        <v>ctts offsets</v>
      </c>
      <c r="B34" s="4" t="s">
        <v>51</v>
      </c>
    </row>
    <row r="35" spans="1:2" ht="12.75">
      <c r="A35" s="2" t="str">
        <f>'Feature Coverage'!A36</f>
        <v>sync table</v>
      </c>
      <c r="B35" s="4" t="s">
        <v>71</v>
      </c>
    </row>
    <row r="36" spans="1:2" ht="25.5">
      <c r="A36" s="2" t="str">
        <f>'Feature Coverage'!A37</f>
        <v>pad bits</v>
      </c>
      <c r="B36" s="4" t="s">
        <v>72</v>
      </c>
    </row>
    <row r="37" spans="1:2" ht="25.5">
      <c r="A37" s="2" t="str">
        <f>'Feature Coverage'!A38</f>
        <v>degr. Priority</v>
      </c>
      <c r="B37" s="4" t="s">
        <v>73</v>
      </c>
    </row>
    <row r="38" spans="1:2" ht="12.75">
      <c r="A38" s="2" t="str">
        <f>'Feature Coverage'!A39</f>
        <v>sample groups</v>
      </c>
      <c r="B38" s="4" t="s">
        <v>74</v>
      </c>
    </row>
    <row r="39" spans="1:2" ht="12.75">
      <c r="A39" s="2" t="str">
        <f>'Feature Coverage'!A40</f>
        <v>pre-roll group</v>
      </c>
      <c r="B39" s="4" t="s">
        <v>75</v>
      </c>
    </row>
    <row r="40" spans="1:2" ht="12.75">
      <c r="A40" s="2" t="str">
        <f>'Feature Coverage'!A45</f>
        <v>ipmp control</v>
      </c>
      <c r="B40" s="4" t="s">
        <v>76</v>
      </c>
    </row>
    <row r="41" spans="1:2" ht="12.75">
      <c r="A41" s="2" t="str">
        <f>'Feature Coverage'!A46</f>
        <v>sub-sample information</v>
      </c>
      <c r="B41" s="4" t="s">
        <v>77</v>
      </c>
    </row>
    <row r="42" spans="1:2" ht="12.75">
      <c r="A42" s="2" t="str">
        <f>'Feature Coverage'!A47</f>
        <v>Protected streams (basic)</v>
      </c>
      <c r="B42" s="4" t="s">
        <v>78</v>
      </c>
    </row>
    <row r="43" spans="1:2" ht="12.75">
      <c r="A43" s="2" t="str">
        <f>'Feature Coverage'!A48</f>
        <v>Protected streams (IPMP)</v>
      </c>
      <c r="B43" s="4" t="s">
        <v>79</v>
      </c>
    </row>
    <row r="44" spans="1:2" ht="12.75">
      <c r="A44" s="2" t="str">
        <f>'Feature Coverage'!A49</f>
        <v>sample scale box</v>
      </c>
      <c r="B44" s="4" t="s">
        <v>80</v>
      </c>
    </row>
    <row r="45" spans="1:2" ht="12.75">
      <c r="A45" s="2" t="str">
        <f>'Feature Coverage'!A50</f>
        <v>progressive dnload box</v>
      </c>
      <c r="B45" s="4" t="s">
        <v>102</v>
      </c>
    </row>
    <row r="46" spans="1:2" ht="12.75">
      <c r="A46" s="2" t="str">
        <f>'Feature Coverage'!A51</f>
        <v>shadow sync</v>
      </c>
      <c r="B46" s="4" t="s">
        <v>103</v>
      </c>
    </row>
    <row r="47" spans="1:2" ht="12.75">
      <c r="A47" s="2" t="str">
        <f>'Feature Coverage'!A52</f>
        <v>Copyright box</v>
      </c>
      <c r="B47" s="4" t="s">
        <v>216</v>
      </c>
    </row>
    <row r="48" spans="1:2" ht="12.75">
      <c r="A48" s="2" t="str">
        <f>'Feature Coverage'!A53</f>
        <v>Interleaved data</v>
      </c>
      <c r="B48" s="4" t="s">
        <v>217</v>
      </c>
    </row>
    <row r="49" spans="1:2" ht="12.75">
      <c r="A49" s="2" t="str">
        <f>'Feature Coverage'!A54</f>
        <v>Two or more mdats</v>
      </c>
      <c r="B49" s="4" t="s">
        <v>218</v>
      </c>
    </row>
    <row r="50" spans="1:2" ht="12.75">
      <c r="A50" s="2" t="str">
        <f>'Feature Coverage'!A55</f>
        <v>sample dependency</v>
      </c>
      <c r="B50" s="4" t="s">
        <v>219</v>
      </c>
    </row>
    <row r="51" spans="1:2" ht="12.75">
      <c r="A51" s="2" t="str">
        <f>'Feature Coverage'!A56</f>
        <v>several sample description</v>
      </c>
      <c r="B51" s="4" t="s">
        <v>220</v>
      </c>
    </row>
    <row r="52" spans="1:2" ht="12.75">
      <c r="A52" s="2"/>
      <c r="B52" s="4"/>
    </row>
    <row r="53" spans="1:2" ht="12.75">
      <c r="A53" s="1" t="str">
        <f>'Feature Coverage'!A67</f>
        <v>movie fragments</v>
      </c>
      <c r="B53" s="5" t="s">
        <v>222</v>
      </c>
    </row>
    <row r="54" spans="1:2" ht="12.75">
      <c r="A54" s="2" t="str">
        <f>'Feature Coverage'!A68</f>
        <v>Movie fragment box</v>
      </c>
      <c r="B54" s="4" t="s">
        <v>221</v>
      </c>
    </row>
    <row r="55" spans="1:2" ht="12.75">
      <c r="A55" s="2" t="str">
        <f>'Feature Coverage'!A69</f>
        <v>mov. Ext header</v>
      </c>
      <c r="B55" s="4" t="s">
        <v>223</v>
      </c>
    </row>
    <row r="56" spans="1:2" ht="12.75">
      <c r="A56" s="2" t="str">
        <f>'Feature Coverage'!A70</f>
        <v>fragment random access</v>
      </c>
      <c r="B56" s="4" t="s">
        <v>224</v>
      </c>
    </row>
    <row r="57" spans="1:2" ht="12.75">
      <c r="A57" s="2" t="str">
        <f>'Feature Coverage'!A71</f>
        <v>64-bit fragments</v>
      </c>
      <c r="B57" s="4" t="s">
        <v>81</v>
      </c>
    </row>
    <row r="58" spans="1:2" ht="12.75">
      <c r="A58" s="2"/>
      <c r="B58" s="4"/>
    </row>
    <row r="59" spans="1:2" ht="12.75">
      <c r="A59" s="1" t="str">
        <f>'Feature Coverage'!A77</f>
        <v>Meta-boxes</v>
      </c>
      <c r="B59" s="5" t="s">
        <v>82</v>
      </c>
    </row>
    <row r="60" spans="1:2" ht="12.75">
      <c r="A60" s="2" t="str">
        <f>'Feature Coverage'!A78</f>
        <v>file-level</v>
      </c>
      <c r="B60" s="4" t="s">
        <v>83</v>
      </c>
    </row>
    <row r="61" spans="1:2" ht="12.75">
      <c r="A61" s="2" t="str">
        <f>'Feature Coverage'!A79</f>
        <v>movie-level</v>
      </c>
      <c r="B61" s="4" t="s">
        <v>84</v>
      </c>
    </row>
    <row r="62" spans="1:2" ht="12.75">
      <c r="A62" s="2" t="str">
        <f>'Feature Coverage'!A80</f>
        <v>track-level</v>
      </c>
      <c r="B62" s="4" t="s">
        <v>85</v>
      </c>
    </row>
    <row r="63" spans="1:2" ht="12.75">
      <c r="A63" s="2" t="str">
        <f>'Feature Coverage'!A81</f>
        <v>basic protected meta-data</v>
      </c>
      <c r="B63" s="4" t="s">
        <v>86</v>
      </c>
    </row>
    <row r="64" spans="1:2" ht="12.75">
      <c r="A64" s="2" t="str">
        <f>'Feature Coverage'!A82</f>
        <v>ipmp protected meta-data</v>
      </c>
      <c r="B64" s="4" t="s">
        <v>87</v>
      </c>
    </row>
    <row r="65" spans="1:2" ht="12.75">
      <c r="A65" s="2" t="str">
        <f>'Feature Coverage'!A83</f>
        <v>data refs</v>
      </c>
      <c r="B65" s="4" t="s">
        <v>88</v>
      </c>
    </row>
    <row r="66" spans="1:2" ht="12.75">
      <c r="A66" s="2" t="str">
        <f>'Feature Coverage'!A84</f>
        <v>item naming etc.</v>
      </c>
      <c r="B66" s="4" t="s">
        <v>89</v>
      </c>
    </row>
    <row r="67" spans="1:2" ht="12.75">
      <c r="A67" s="2"/>
      <c r="B67" s="4"/>
    </row>
    <row r="68" spans="1:2" ht="12.75">
      <c r="A68" s="1" t="str">
        <f>'Feature Coverage'!A93</f>
        <v>Hint tracks</v>
      </c>
      <c r="B68" s="5" t="s">
        <v>130</v>
      </c>
    </row>
    <row r="69" spans="1:2" ht="12.75">
      <c r="A69" s="2" t="str">
        <f>'Feature Coverage'!A94</f>
        <v>RTP hint tracks</v>
      </c>
      <c r="B69" s="4" t="s">
        <v>131</v>
      </c>
    </row>
    <row r="70" spans="1:2" ht="12.75">
      <c r="A70" s="2" t="str">
        <f>'Feature Coverage'!A95</f>
        <v>hint track setup</v>
      </c>
      <c r="B70" s="4" t="s">
        <v>132</v>
      </c>
    </row>
    <row r="71" spans="1:2" ht="12.75">
      <c r="A71" s="2" t="str">
        <f>'Feature Coverage'!A96</f>
        <v>sdp boxes (moov and track)</v>
      </c>
      <c r="B71" s="4" t="s">
        <v>133</v>
      </c>
    </row>
    <row r="72" spans="1:2" ht="12.75">
      <c r="A72" s="2" t="str">
        <f>'Feature Coverage'!A97</f>
        <v>hint stats boxes</v>
      </c>
      <c r="B72" s="4" t="s">
        <v>134</v>
      </c>
    </row>
    <row r="73" spans="1:2" ht="12.75">
      <c r="A73" s="2" t="str">
        <f>'Feature Coverage'!A98</f>
        <v>RTP immediate constructor</v>
      </c>
      <c r="B73" s="4" t="s">
        <v>135</v>
      </c>
    </row>
    <row r="74" spans="1:2" ht="12.75">
      <c r="A74" s="2" t="str">
        <f>'Feature Coverage'!A99</f>
        <v>RTP sample contructor with track reference</v>
      </c>
      <c r="B74" s="4" t="s">
        <v>135</v>
      </c>
    </row>
    <row r="75" spans="1:2" ht="12.75">
      <c r="A75" s="2" t="str">
        <f>'Feature Coverage'!A100</f>
        <v>RTP sample contructor on self track</v>
      </c>
      <c r="B75" s="4" t="s">
        <v>135</v>
      </c>
    </row>
    <row r="76" spans="1:2" ht="12.75">
      <c r="A76" s="2" t="str">
        <f>'Feature Coverage'!A101</f>
        <v>RTP sampleDescription constructor</v>
      </c>
      <c r="B76" s="4" t="s">
        <v>135</v>
      </c>
    </row>
    <row r="77" spans="1:2" ht="12.75">
      <c r="A77" s="2"/>
      <c r="B77" s="4"/>
    </row>
    <row r="78" spans="1:2" ht="12.75">
      <c r="A78" s="1" t="str">
        <f>'Feature Coverage'!A105</f>
        <v>Part 14 MP4</v>
      </c>
      <c r="B78" s="5" t="s">
        <v>136</v>
      </c>
    </row>
    <row r="79" spans="1:2" ht="12.75">
      <c r="A79" s="2" t="str">
        <f>'Feature Coverage'!A106</f>
        <v>Systems tracks etc.</v>
      </c>
      <c r="B79" s="4" t="s">
        <v>137</v>
      </c>
    </row>
    <row r="80" spans="1:2" ht="12.75">
      <c r="A80" s="2" t="str">
        <f>'Feature Coverage'!A107</f>
        <v>IOD box</v>
      </c>
      <c r="B80" s="4" t="s">
        <v>138</v>
      </c>
    </row>
    <row r="81" spans="1:2" ht="12.75">
      <c r="A81" s="2" t="str">
        <f>'Feature Coverage'!A108</f>
        <v>mp4a sample entry</v>
      </c>
      <c r="B81" s="4" t="s">
        <v>139</v>
      </c>
    </row>
    <row r="82" spans="1:2" ht="12.75">
      <c r="A82" s="2" t="str">
        <f>'Feature Coverage'!A109</f>
        <v>mp4v sample entry</v>
      </c>
      <c r="B82" s="4" t="s">
        <v>140</v>
      </c>
    </row>
    <row r="83" spans="1:2" ht="12.75">
      <c r="A83" s="2" t="str">
        <f>'Feature Coverage'!A110</f>
        <v>mp4s sample entry</v>
      </c>
      <c r="B83" s="4" t="s">
        <v>141</v>
      </c>
    </row>
    <row r="84" spans="1:2" ht="12.75">
      <c r="A84" s="2" t="str">
        <f>'Feature Coverage'!A111</f>
        <v>Single BIFS + IOD</v>
      </c>
      <c r="B84" s="4" t="s">
        <v>142</v>
      </c>
    </row>
    <row r="85" spans="1:2" ht="12.75">
      <c r="A85" s="2" t="str">
        <f>'Feature Coverage'!A112</f>
        <v>BIFS + OD</v>
      </c>
      <c r="B85" s="4" t="s">
        <v>42</v>
      </c>
    </row>
    <row r="86" spans="1:2" ht="12.75">
      <c r="A86" s="2" t="str">
        <f>'Feature Coverage'!A113</f>
        <v>BIFS+OD+video</v>
      </c>
      <c r="B86" s="4"/>
    </row>
    <row r="87" spans="1:2" ht="12.75">
      <c r="A87" s="2" t="str">
        <f>'Feature Coverage'!A114</f>
        <v>BIFS+OD+video, sync reference=self on video</v>
      </c>
      <c r="B87" s="4"/>
    </row>
    <row r="88" spans="1:2" ht="12.75">
      <c r="A88" s="2" t="str">
        <f>'Feature Coverage'!A115</f>
        <v>BIFS+OD+Video+audio, 2 timelines (BIFS/OD and AV)</v>
      </c>
      <c r="B88" s="4"/>
    </row>
    <row r="89" spans="1:2" ht="12.75">
      <c r="A89" s="2" t="str">
        <f>'Feature Coverage'!A116</f>
        <v>BIFS+BIFS + decoding track reference</v>
      </c>
      <c r="B89" s="4"/>
    </row>
    <row r="90" spans="1:2" ht="12.75">
      <c r="A90" s="2" t="str">
        <f>'Feature Coverage'!A117</f>
        <v>IPIR track reference</v>
      </c>
      <c r="B90" s="4"/>
    </row>
    <row r="91" spans="1:2" ht="12.75">
      <c r="A91" s="2"/>
      <c r="B91" s="4"/>
    </row>
    <row r="92" spans="1:2" ht="12.75">
      <c r="A92" s="1" t="str">
        <f>'Feature Coverage'!A119</f>
        <v>Part 15 NAL unit video</v>
      </c>
      <c r="B92" s="5" t="s">
        <v>43</v>
      </c>
    </row>
    <row r="93" spans="1:2" ht="12.75">
      <c r="A93" s="2" t="str">
        <f>'Feature Coverage'!A120</f>
        <v>avc1 sample entry</v>
      </c>
      <c r="B93" s="4" t="s">
        <v>44</v>
      </c>
    </row>
    <row r="94" spans="1:2" ht="12.75">
      <c r="A94" s="2" t="str">
        <f>'Feature Coverage'!A121</f>
        <v>layering and subseq grps</v>
      </c>
      <c r="B94" s="4" t="s">
        <v>45</v>
      </c>
    </row>
    <row r="95" spans="1:2" ht="12.75">
      <c r="A95" s="2" t="str">
        <f>'Feature Coverage'!A122</f>
        <v>switch tracks</v>
      </c>
      <c r="B95" s="4" t="s">
        <v>46</v>
      </c>
    </row>
    <row r="96" spans="1:2" ht="12.75">
      <c r="A96" s="2" t="str">
        <f>'Feature Coverage'!A123</f>
        <v>separate param stream</v>
      </c>
      <c r="B96" s="4" t="s">
        <v>47</v>
      </c>
    </row>
    <row r="97" spans="1:2" ht="12.75">
      <c r="A97" s="52" t="s">
        <v>263</v>
      </c>
      <c r="B97" s="53" t="s">
        <v>299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Apple Computer,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Singer</dc:creator>
  <cp:keywords/>
  <dc:description/>
  <cp:lastModifiedBy>Jean Le Feuvre</cp:lastModifiedBy>
  <cp:lastPrinted>2006-05-22T20:46:59Z</cp:lastPrinted>
  <dcterms:created xsi:type="dcterms:W3CDTF">2006-04-05T07:22:40Z</dcterms:created>
  <dcterms:modified xsi:type="dcterms:W3CDTF">2016-11-10T09:22:43Z</dcterms:modified>
  <cp:category/>
  <cp:version/>
  <cp:contentType/>
  <cp:contentStatus/>
</cp:coreProperties>
</file>